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ne110064\Desktop\NE\Revisiones Sub Coordinadora a.i\Interfaz Web (Portal Digital)\Documentos a publicar\"/>
    </mc:Choice>
  </mc:AlternateContent>
  <xr:revisionPtr revIDLastSave="0" documentId="13_ncr:1_{AE193DAF-4A2D-4295-97D0-5FAC52E07A81}" xr6:coauthVersionLast="47" xr6:coauthVersionMax="47" xr10:uidLastSave="{00000000-0000-0000-0000-000000000000}"/>
  <bookViews>
    <workbookView xWindow="-120" yWindow="-120" windowWidth="29040" windowHeight="15840" tabRatio="746" xr2:uid="{00000000-000D-0000-FFFF-FFFF00000000}"/>
  </bookViews>
  <sheets>
    <sheet name="ÍNDICE" sheetId="14" r:id="rId1"/>
    <sheet name="CUADRO 1" sheetId="23" r:id="rId2"/>
    <sheet name="CUADRO 2" sheetId="2" r:id="rId3"/>
    <sheet name="CUADRO 3" sheetId="16" r:id="rId4"/>
    <sheet name="CUADRO 4" sheetId="24" r:id="rId5"/>
    <sheet name="CUADRO 5" sheetId="25" r:id="rId6"/>
  </sheets>
  <definedNames>
    <definedName name="_xlnm.Print_Area" localSheetId="1">'CUADRO 1'!$B$2:$J$1048576</definedName>
    <definedName name="_xlnm.Print_Area" localSheetId="2">'CUADRO 2'!$B$2:$K$54</definedName>
    <definedName name="_xlnm.Print_Area" localSheetId="3">'CUADRO 3'!$B$2:$E$52</definedName>
    <definedName name="_xlnm.Print_Area" localSheetId="4">'CUADRO 4'!$A$1:$Q$53</definedName>
    <definedName name="_xlnm.Print_Area" localSheetId="5">'CUADRO 5'!$B$2:$Q$22</definedName>
    <definedName name="_xlnm.Print_Area" localSheetId="0">ÍNDICE!$A$1:$M$16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8" i="2" l="1"/>
  <c r="J38" i="2"/>
  <c r="I38" i="2"/>
</calcChain>
</file>

<file path=xl/sharedStrings.xml><?xml version="1.0" encoding="utf-8"?>
<sst xmlns="http://schemas.openxmlformats.org/spreadsheetml/2006/main" count="250" uniqueCount="106">
  <si>
    <t>Encuesta Nacional de Ingresos y Gastos de los Hogares (ENIGH 2023-2024)</t>
  </si>
  <si>
    <t>Cuadro No. 3.</t>
  </si>
  <si>
    <t>Cuadro No. 4.</t>
  </si>
  <si>
    <t xml:space="preserve">Cuadro No. 5. </t>
  </si>
  <si>
    <t>Categorías</t>
  </si>
  <si>
    <t>Sexo</t>
  </si>
  <si>
    <t>Total</t>
  </si>
  <si>
    <t>Hombres</t>
  </si>
  <si>
    <t>Mujeres</t>
  </si>
  <si>
    <t>Total nacional</t>
  </si>
  <si>
    <t>Nivel educativo alcanzado</t>
  </si>
  <si>
    <t>Sin Nivel</t>
  </si>
  <si>
    <t>Básica primer ciclo (1-3)</t>
  </si>
  <si>
    <t>Básica segundo ciclo (4-6)</t>
  </si>
  <si>
    <t>Básica tercer ciclo ((7-9)</t>
  </si>
  <si>
    <t>Media</t>
  </si>
  <si>
    <t>Superior</t>
  </si>
  <si>
    <t>Sí</t>
  </si>
  <si>
    <t>No</t>
  </si>
  <si>
    <t>Centro de formación al que asiste</t>
  </si>
  <si>
    <t>Otros</t>
  </si>
  <si>
    <t>Nota: Estimaciones a octubre de 2023.</t>
  </si>
  <si>
    <r>
      <t xml:space="preserve">Tasa de analfabetismo </t>
    </r>
    <r>
      <rPr>
        <b/>
        <vertAlign val="superscript"/>
        <sz val="10"/>
        <color theme="1"/>
        <rFont val="Segoe UI"/>
        <family val="2"/>
      </rPr>
      <t>1/</t>
    </r>
  </si>
  <si>
    <t>No.</t>
  </si>
  <si>
    <t>No sabe leer y escribir</t>
  </si>
  <si>
    <t>No sabe Leer y escribir</t>
  </si>
  <si>
    <t>Área geográfica y dominio</t>
  </si>
  <si>
    <t>Urbana</t>
  </si>
  <si>
    <t>Metropolitana Distrito Central</t>
  </si>
  <si>
    <t>Metropolitana San Pedro Sula</t>
  </si>
  <si>
    <t>Resto Urbano Central</t>
  </si>
  <si>
    <t>Resto Urbano Norte</t>
  </si>
  <si>
    <t>Urbano Litoral Atlántico</t>
  </si>
  <si>
    <t>Urbana Occidental</t>
  </si>
  <si>
    <t>Urbana Oriental</t>
  </si>
  <si>
    <t>Urbana Sur</t>
  </si>
  <si>
    <t>Rural</t>
  </si>
  <si>
    <t>Quintil 1</t>
  </si>
  <si>
    <t>Quintil 2</t>
  </si>
  <si>
    <t>Quintil 3</t>
  </si>
  <si>
    <t>Quintil 4</t>
  </si>
  <si>
    <t>Quintil 5</t>
  </si>
  <si>
    <t>Rango de edad</t>
  </si>
  <si>
    <t>De 15 a 19 años</t>
  </si>
  <si>
    <t>De 20 a 24 años</t>
  </si>
  <si>
    <t>De 25 a 29 años</t>
  </si>
  <si>
    <t>De 30 a 34 años</t>
  </si>
  <si>
    <t>De 35 a 39 años</t>
  </si>
  <si>
    <t>De 40 a 44 años</t>
  </si>
  <si>
    <t>De 45 a 49 años</t>
  </si>
  <si>
    <t>De 50 a 54 años</t>
  </si>
  <si>
    <t>De 55 a 59 años</t>
  </si>
  <si>
    <t>Ocupados</t>
  </si>
  <si>
    <t>Empleados del sector público</t>
  </si>
  <si>
    <t>Empleados del sector privado</t>
  </si>
  <si>
    <t>Empleados domésticos</t>
  </si>
  <si>
    <t>Trabajadores independientes</t>
  </si>
  <si>
    <t>Trabajadores familiares auxiliares</t>
  </si>
  <si>
    <t>Desocupados</t>
  </si>
  <si>
    <t>Inactivos</t>
  </si>
  <si>
    <r>
      <rPr>
        <vertAlign val="superscript"/>
        <sz val="10"/>
        <rFont val="Segoe UI"/>
        <family val="2"/>
      </rPr>
      <t>1/</t>
    </r>
    <r>
      <rPr>
        <sz val="10"/>
        <rFont val="Segoe UI"/>
        <family val="2"/>
      </rPr>
      <t xml:space="preserve"> Tasa de analfabetismo: Población de 15 años y más que no sabe leer y escribir dividido por la población de 15 años y más</t>
    </r>
  </si>
  <si>
    <t>Años de estudio promedio</t>
  </si>
  <si>
    <t xml:space="preserve">  Rural</t>
  </si>
  <si>
    <t>3 - 5
 años</t>
  </si>
  <si>
    <t>6 - 11 
años</t>
  </si>
  <si>
    <t>12 - 14 
años</t>
  </si>
  <si>
    <t>15 - 17 
años</t>
  </si>
  <si>
    <t>6 - 11
 años</t>
  </si>
  <si>
    <t>3 - 5 
años</t>
  </si>
  <si>
    <t xml:space="preserve">Cuadro No. 1. </t>
  </si>
  <si>
    <t>Cuadro No. 2.</t>
  </si>
  <si>
    <t>Índice</t>
  </si>
  <si>
    <r>
      <t>Rango de edad</t>
    </r>
    <r>
      <rPr>
        <b/>
        <vertAlign val="superscript"/>
        <sz val="10"/>
        <rFont val="Segoe UI"/>
        <family val="2"/>
      </rPr>
      <t>1/</t>
    </r>
  </si>
  <si>
    <r>
      <t>Asistencia</t>
    </r>
    <r>
      <rPr>
        <b/>
        <vertAlign val="superscript"/>
        <sz val="10"/>
        <rFont val="Segoe UI"/>
        <family val="2"/>
      </rPr>
      <t>2/</t>
    </r>
  </si>
  <si>
    <r>
      <t>Tasa de cobertura</t>
    </r>
    <r>
      <rPr>
        <b/>
        <vertAlign val="superscript"/>
        <sz val="10"/>
        <rFont val="Segoe UI"/>
        <family val="2"/>
      </rPr>
      <t>3/</t>
    </r>
  </si>
  <si>
    <r>
      <rPr>
        <vertAlign val="superscript"/>
        <sz val="10"/>
        <rFont val="Segoe UI"/>
        <family val="2"/>
      </rPr>
      <t xml:space="preserve">2/ </t>
    </r>
    <r>
      <rPr>
        <sz val="10"/>
        <rFont val="Segoe UI"/>
        <family val="2"/>
      </rPr>
      <t xml:space="preserve">Asistencia: Recuento de personas de 3 a 17 años que asiste a centros de enseñanza (niveles de educación pre- básica, básica, media o diversificado) regulados por la Secretaría de Educación.  </t>
    </r>
  </si>
  <si>
    <r>
      <rPr>
        <vertAlign val="superscript"/>
        <sz val="10"/>
        <rFont val="Segoe UI"/>
        <family val="2"/>
      </rPr>
      <t>3/</t>
    </r>
    <r>
      <rPr>
        <sz val="10"/>
        <rFont val="Segoe UI"/>
        <family val="2"/>
      </rPr>
      <t xml:space="preserve"> Tasa de cobertura: Resulta de dividir la población que asiste a centros de educación formal (no universitaria) por la población en edad escolar</t>
    </r>
  </si>
  <si>
    <r>
      <rPr>
        <vertAlign val="superscript"/>
        <sz val="10"/>
        <rFont val="Segoe UI"/>
        <family val="2"/>
      </rPr>
      <t xml:space="preserve">1/ </t>
    </r>
    <r>
      <rPr>
        <sz val="10"/>
        <rFont val="Segoe UI"/>
        <family val="2"/>
      </rPr>
      <t xml:space="preserve">Cada rango de edad incluye la población en edad escolar que no ha concluído estudios de educación media o diversificado. </t>
    </r>
  </si>
  <si>
    <t>Población de 15 años y más que no sabe leer y escribir y tasa de analfabetismo por sexo, según área geográfica, dominio, quintil de ingreso disponible per cápita del hogar, rango de edad y condición de actividad</t>
  </si>
  <si>
    <t xml:space="preserve">Cuadro No. 3. </t>
  </si>
  <si>
    <t xml:space="preserve">Cuadro No. 4. </t>
  </si>
  <si>
    <t>Población de 3 a 17 años por rango de edad que asiste a un centro de enseñanza y tasa de cobertura, según sexo, área y dominio</t>
  </si>
  <si>
    <t>Fuente: Banco Central de Honduras (BCH), Encuesta Nacional de Ingresos y Gastos de los Hogares (ENIGH 2023-2024).</t>
  </si>
  <si>
    <t xml:space="preserve">Fuente: Banco Central de Honduras (BCH), Encuesta Nacional de Ingresos y Gastos de los Hogares (ENIGH 2023-2024)
</t>
  </si>
  <si>
    <t>Población de 3 a 17 años por rango de edad que asiste a un centro de enseñanza y tasa de cobertura, según quintil de ingreso disponible per cápita del hogar</t>
  </si>
  <si>
    <t>Cuadro No. 5.</t>
  </si>
  <si>
    <t>De 60 años y más</t>
  </si>
  <si>
    <r>
      <t xml:space="preserve">Asistencia escolar </t>
    </r>
    <r>
      <rPr>
        <b/>
        <vertAlign val="superscript"/>
        <sz val="10"/>
        <rFont val="Segoe UI"/>
        <family val="2"/>
      </rPr>
      <t>2/</t>
    </r>
  </si>
  <si>
    <r>
      <rPr>
        <vertAlign val="superscript"/>
        <sz val="10"/>
        <rFont val="Segoe UI"/>
        <family val="2"/>
      </rPr>
      <t>2/</t>
    </r>
    <r>
      <rPr>
        <sz val="10"/>
        <rFont val="Segoe UI"/>
        <family val="2"/>
      </rPr>
      <t xml:space="preserve"> Asistencia escolar: Incluye la asistencia a educación formal y no formal</t>
    </r>
  </si>
  <si>
    <r>
      <t>1/</t>
    </r>
    <r>
      <rPr>
        <sz val="10"/>
        <rFont val="Segoe UI"/>
        <family val="2"/>
      </rPr>
      <t xml:space="preserve"> El Quintil excluye el valor de alquiler imputado</t>
    </r>
  </si>
  <si>
    <r>
      <t>Quintil de ingreso disponible per cápita del hogar</t>
    </r>
    <r>
      <rPr>
        <b/>
        <vertAlign val="superscript"/>
        <sz val="10"/>
        <rFont val="Segoe UI"/>
        <family val="2"/>
      </rPr>
      <t>2/</t>
    </r>
  </si>
  <si>
    <r>
      <t>2/</t>
    </r>
    <r>
      <rPr>
        <sz val="10"/>
        <rFont val="Segoe UI"/>
        <family val="2"/>
      </rPr>
      <t xml:space="preserve"> El Quintil excluye el valor de alquiler imputado</t>
    </r>
  </si>
  <si>
    <r>
      <t>4/</t>
    </r>
    <r>
      <rPr>
        <sz val="10"/>
        <rFont val="Segoe UI"/>
        <family val="2"/>
      </rPr>
      <t xml:space="preserve"> El Quintil excluye el valor de alquiler imputado</t>
    </r>
  </si>
  <si>
    <t>Condición de actividad</t>
  </si>
  <si>
    <t>Nota 1: Estimaciones a octubre de 2023.</t>
  </si>
  <si>
    <t>Nota 2: La suma de las partes puede no coincidir con el total debido a aproximaciones.</t>
  </si>
  <si>
    <t>Público</t>
  </si>
  <si>
    <t>Privado</t>
  </si>
  <si>
    <t>Características Educacionales</t>
  </si>
  <si>
    <t>Población de 3 años y más por sexo y quintil de ingreso disponible per cápita del hogar según nivel educativo alcanzado, asistencia escolar y centro de formación al que asiste</t>
  </si>
  <si>
    <t>Años de estudio promedio de la población de 15 años y más por sexo, según área geográfica del hogar, dominio, quintil de ingreso disponible per cápita, rango de edad y condición de actividad</t>
  </si>
  <si>
    <t>Años de estudio promedio de la población de 15 años y más por sexo, según área geográfica, dominio, quintil de ingreso disponible per cápita del hogar, rango de edad y condición de actividad</t>
  </si>
  <si>
    <r>
      <t>Quintil según ingreso disponible per cápita</t>
    </r>
    <r>
      <rPr>
        <b/>
        <vertAlign val="superscript"/>
        <sz val="10"/>
        <rFont val="Segoe UI"/>
        <family val="2"/>
      </rPr>
      <t>1/</t>
    </r>
  </si>
  <si>
    <r>
      <t>Quintil de ingreso disponible per cápita del hogar</t>
    </r>
    <r>
      <rPr>
        <b/>
        <vertAlign val="superscript"/>
        <sz val="10"/>
        <rFont val="Segoe UI"/>
        <family val="2"/>
      </rPr>
      <t>1/</t>
    </r>
  </si>
  <si>
    <r>
      <rPr>
        <vertAlign val="superscript"/>
        <sz val="10"/>
        <rFont val="Segoe UI"/>
        <family val="2"/>
      </rPr>
      <t xml:space="preserve">1/  </t>
    </r>
    <r>
      <rPr>
        <sz val="10"/>
        <rFont val="Segoe UI"/>
        <family val="2"/>
      </rPr>
      <t xml:space="preserve">Cada rango de edad incluye la población en edad escolar que no ha concluido estudios de educación media o diversificado. </t>
    </r>
  </si>
  <si>
    <r>
      <t>Quintil de ingreso disponible per cápita del hogar principal</t>
    </r>
    <r>
      <rPr>
        <b/>
        <vertAlign val="superscript"/>
        <sz val="10"/>
        <rFont val="Segoe UI"/>
        <family val="2"/>
      </rPr>
      <t>4/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</si>
</sst>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10"/>
      <name val="Arial"/>
      <family val="2"/>
    </font>
    <font>
      <b/>
      <sz val="11"/>
      <color indexed="60"/>
      <name val="Arial Bold"/>
    </font>
    <font>
      <sz val="10"/>
      <name val="Segoe UI"/>
      <family val="2"/>
    </font>
    <font>
      <b/>
      <sz val="10"/>
      <name val="Segoe UI"/>
      <family val="2"/>
    </font>
    <font>
      <u/>
      <sz val="11"/>
      <color theme="10"/>
      <name val="Calibri"/>
      <family val="2"/>
      <scheme val="minor"/>
    </font>
    <font>
      <sz val="11"/>
      <color theme="1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sz val="8"/>
      <name val="Calibri"/>
      <family val="2"/>
      <scheme val="minor"/>
    </font>
    <font>
      <b/>
      <sz val="10"/>
      <color theme="1"/>
      <name val="Segoe UI"/>
      <family val="2"/>
    </font>
    <font>
      <sz val="10"/>
      <name val="Arial"/>
      <family val="2"/>
    </font>
    <font>
      <sz val="10"/>
      <color rgb="FFFF0000"/>
      <name val="Segoe UI"/>
      <family val="2"/>
    </font>
    <font>
      <b/>
      <vertAlign val="superscript"/>
      <sz val="10"/>
      <color theme="1"/>
      <name val="Segoe UI"/>
      <family val="2"/>
    </font>
    <font>
      <b/>
      <vertAlign val="superscript"/>
      <sz val="10"/>
      <name val="Segoe UI"/>
      <family val="2"/>
    </font>
    <font>
      <sz val="12"/>
      <color theme="1"/>
      <name val="Calibri"/>
      <family val="2"/>
      <scheme val="minor"/>
    </font>
    <font>
      <vertAlign val="superscript"/>
      <sz val="10"/>
      <name val="Segoe UI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2"/>
      <color theme="0"/>
      <name val="Segoe UI"/>
      <family val="2"/>
    </font>
    <font>
      <u/>
      <sz val="11"/>
      <color theme="10"/>
      <name val="Segoe UI"/>
      <family val="2"/>
    </font>
    <font>
      <sz val="11"/>
      <color theme="10"/>
      <name val="Segoe UI"/>
      <family val="2"/>
    </font>
    <font>
      <b/>
      <sz val="14"/>
      <color theme="1"/>
      <name val="Segoe UI"/>
      <family val="2"/>
    </font>
    <font>
      <b/>
      <sz val="16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218D98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C4366"/>
      </left>
      <right/>
      <top/>
      <bottom/>
      <diagonal/>
    </border>
    <border>
      <left/>
      <right style="thin">
        <color rgb="FF0C4366"/>
      </right>
      <top/>
      <bottom/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7" fillId="0" borderId="0" applyNumberFormat="0" applyFill="0" applyBorder="0" applyAlignment="0" applyProtection="0"/>
    <xf numFmtId="0" fontId="3" fillId="0" borderId="0"/>
    <xf numFmtId="0" fontId="13" fillId="0" borderId="0"/>
    <xf numFmtId="0" fontId="1" fillId="0" borderId="0"/>
    <xf numFmtId="0" fontId="1" fillId="0" borderId="0"/>
    <xf numFmtId="0" fontId="19" fillId="0" borderId="0"/>
    <xf numFmtId="0" fontId="3" fillId="0" borderId="0"/>
    <xf numFmtId="0" fontId="3" fillId="0" borderId="0"/>
  </cellStyleXfs>
  <cellXfs count="168">
    <xf numFmtId="0" fontId="0" fillId="0" borderId="0" xfId="0"/>
    <xf numFmtId="0" fontId="2" fillId="0" borderId="0" xfId="0" applyFont="1"/>
    <xf numFmtId="0" fontId="5" fillId="0" borderId="0" xfId="0" applyFont="1"/>
    <xf numFmtId="0" fontId="0" fillId="2" borderId="0" xfId="0" applyFill="1"/>
    <xf numFmtId="0" fontId="9" fillId="0" borderId="0" xfId="0" applyFont="1"/>
    <xf numFmtId="0" fontId="5" fillId="0" borderId="0" xfId="4" applyFont="1"/>
    <xf numFmtId="0" fontId="4" fillId="0" borderId="0" xfId="2" applyFont="1" applyAlignment="1">
      <alignment vertical="center" wrapText="1"/>
    </xf>
    <xf numFmtId="164" fontId="5" fillId="0" borderId="0" xfId="1" applyNumberFormat="1" applyFont="1" applyFill="1" applyBorder="1" applyAlignment="1">
      <alignment horizontal="right" vertical="top"/>
    </xf>
    <xf numFmtId="164" fontId="6" fillId="0" borderId="0" xfId="1" applyNumberFormat="1" applyFont="1" applyFill="1" applyBorder="1" applyAlignment="1">
      <alignment horizontal="right" vertical="top"/>
    </xf>
    <xf numFmtId="165" fontId="6" fillId="0" borderId="0" xfId="1" applyNumberFormat="1" applyFont="1" applyFill="1" applyBorder="1" applyAlignment="1">
      <alignment horizontal="right" vertical="top"/>
    </xf>
    <xf numFmtId="165" fontId="5" fillId="0" borderId="0" xfId="1" applyNumberFormat="1" applyFont="1" applyFill="1" applyBorder="1" applyAlignment="1">
      <alignment horizontal="right" vertical="top"/>
    </xf>
    <xf numFmtId="165" fontId="12" fillId="0" borderId="0" xfId="1" applyNumberFormat="1" applyFont="1" applyBorder="1"/>
    <xf numFmtId="165" fontId="2" fillId="0" borderId="0" xfId="1" applyNumberFormat="1" applyFont="1" applyBorder="1"/>
    <xf numFmtId="0" fontId="5" fillId="0" borderId="0" xfId="5" applyFont="1" applyAlignment="1">
      <alignment horizontal="center" wrapText="1"/>
    </xf>
    <xf numFmtId="164" fontId="14" fillId="0" borderId="0" xfId="1" applyNumberFormat="1" applyFont="1" applyFill="1" applyBorder="1" applyAlignment="1">
      <alignment horizontal="right" vertical="top"/>
    </xf>
    <xf numFmtId="0" fontId="7" fillId="0" borderId="0" xfId="3"/>
    <xf numFmtId="43" fontId="0" fillId="0" borderId="0" xfId="0" applyNumberFormat="1"/>
    <xf numFmtId="0" fontId="6" fillId="0" borderId="0" xfId="4" applyFont="1" applyAlignment="1">
      <alignment horizontal="center" wrapText="1"/>
    </xf>
    <xf numFmtId="164" fontId="0" fillId="0" borderId="0" xfId="0" applyNumberFormat="1"/>
    <xf numFmtId="43" fontId="6" fillId="0" borderId="0" xfId="1" applyFont="1" applyFill="1" applyBorder="1" applyAlignment="1">
      <alignment horizontal="right" vertical="top"/>
    </xf>
    <xf numFmtId="43" fontId="5" fillId="0" borderId="0" xfId="1" applyFont="1" applyFill="1" applyBorder="1" applyAlignment="1">
      <alignment horizontal="right" vertical="top"/>
    </xf>
    <xf numFmtId="164" fontId="5" fillId="0" borderId="0" xfId="0" applyNumberFormat="1" applyFont="1"/>
    <xf numFmtId="165" fontId="5" fillId="0" borderId="0" xfId="1" applyNumberFormat="1" applyFont="1" applyFill="1" applyBorder="1"/>
    <xf numFmtId="0" fontId="10" fillId="0" borderId="0" xfId="4" applyFont="1" applyAlignment="1">
      <alignment horizontal="left" vertical="top" wrapText="1"/>
    </xf>
    <xf numFmtId="165" fontId="5" fillId="0" borderId="7" xfId="1" applyNumberFormat="1" applyFont="1" applyFill="1" applyBorder="1" applyAlignment="1">
      <alignment horizontal="right" vertical="top"/>
    </xf>
    <xf numFmtId="165" fontId="5" fillId="0" borderId="8" xfId="1" applyNumberFormat="1" applyFont="1" applyFill="1" applyBorder="1" applyAlignment="1">
      <alignment horizontal="right" vertical="top"/>
    </xf>
    <xf numFmtId="165" fontId="5" fillId="0" borderId="9" xfId="1" applyNumberFormat="1" applyFont="1" applyFill="1" applyBorder="1" applyAlignment="1">
      <alignment horizontal="right" vertical="top"/>
    </xf>
    <xf numFmtId="164" fontId="5" fillId="0" borderId="0" xfId="1" applyNumberFormat="1" applyFont="1" applyFill="1" applyBorder="1" applyAlignment="1">
      <alignment horizontal="right" vertical="top" indent="1"/>
    </xf>
    <xf numFmtId="164" fontId="5" fillId="0" borderId="8" xfId="1" applyNumberFormat="1" applyFont="1" applyFill="1" applyBorder="1" applyAlignment="1">
      <alignment horizontal="right" vertical="top"/>
    </xf>
    <xf numFmtId="0" fontId="5" fillId="0" borderId="7" xfId="5" applyFont="1" applyBorder="1" applyAlignment="1">
      <alignment horizontal="left" vertical="top" wrapText="1" indent="2"/>
    </xf>
    <xf numFmtId="0" fontId="5" fillId="0" borderId="13" xfId="5" applyFont="1" applyBorder="1" applyAlignment="1">
      <alignment horizontal="left" vertical="top" wrapText="1" indent="1"/>
    </xf>
    <xf numFmtId="165" fontId="6" fillId="0" borderId="0" xfId="1" applyNumberFormat="1" applyFont="1" applyFill="1" applyBorder="1"/>
    <xf numFmtId="0" fontId="6" fillId="0" borderId="7" xfId="5" applyFont="1" applyBorder="1" applyAlignment="1">
      <alignment horizontal="left" vertical="top" wrapText="1" indent="1"/>
    </xf>
    <xf numFmtId="165" fontId="12" fillId="0" borderId="14" xfId="1" applyNumberFormat="1" applyFont="1" applyBorder="1"/>
    <xf numFmtId="0" fontId="6" fillId="0" borderId="11" xfId="5" applyFont="1" applyBorder="1" applyAlignment="1">
      <alignment horizontal="left" vertical="top" wrapText="1" indent="1"/>
    </xf>
    <xf numFmtId="164" fontId="6" fillId="0" borderId="8" xfId="1" applyNumberFormat="1" applyFont="1" applyFill="1" applyBorder="1" applyAlignment="1">
      <alignment horizontal="right" vertical="top"/>
    </xf>
    <xf numFmtId="165" fontId="12" fillId="0" borderId="8" xfId="1" applyNumberFormat="1" applyFont="1" applyBorder="1"/>
    <xf numFmtId="165" fontId="12" fillId="0" borderId="9" xfId="1" applyNumberFormat="1" applyFont="1" applyBorder="1"/>
    <xf numFmtId="165" fontId="6" fillId="0" borderId="7" xfId="1" applyNumberFormat="1" applyFont="1" applyFill="1" applyBorder="1" applyAlignment="1">
      <alignment horizontal="right" vertical="top"/>
    </xf>
    <xf numFmtId="164" fontId="6" fillId="0" borderId="0" xfId="1" applyNumberFormat="1" applyFont="1" applyFill="1" applyBorder="1" applyAlignment="1">
      <alignment horizontal="right" vertical="top" indent="1"/>
    </xf>
    <xf numFmtId="164" fontId="6" fillId="0" borderId="7" xfId="1" applyNumberFormat="1" applyFont="1" applyFill="1" applyBorder="1" applyAlignment="1">
      <alignment horizontal="right" vertical="top"/>
    </xf>
    <xf numFmtId="164" fontId="6" fillId="0" borderId="11" xfId="1" applyNumberFormat="1" applyFont="1" applyFill="1" applyBorder="1" applyAlignment="1">
      <alignment horizontal="right" vertical="top"/>
    </xf>
    <xf numFmtId="164" fontId="6" fillId="0" borderId="14" xfId="1" applyNumberFormat="1" applyFont="1" applyFill="1" applyBorder="1" applyAlignment="1">
      <alignment horizontal="right" vertical="top"/>
    </xf>
    <xf numFmtId="164" fontId="6" fillId="0" borderId="9" xfId="1" applyNumberFormat="1" applyFont="1" applyFill="1" applyBorder="1" applyAlignment="1">
      <alignment horizontal="right" vertical="top"/>
    </xf>
    <xf numFmtId="0" fontId="19" fillId="0" borderId="0" xfId="8"/>
    <xf numFmtId="0" fontId="5" fillId="0" borderId="0" xfId="8" applyFont="1" applyAlignment="1">
      <alignment horizontal="center" wrapText="1"/>
    </xf>
    <xf numFmtId="0" fontId="5" fillId="0" borderId="14" xfId="8" applyFont="1" applyBorder="1" applyAlignment="1">
      <alignment horizontal="center" wrapText="1"/>
    </xf>
    <xf numFmtId="164" fontId="5" fillId="0" borderId="14" xfId="1" applyNumberFormat="1" applyFont="1" applyFill="1" applyBorder="1" applyAlignment="1">
      <alignment horizontal="right" vertical="top"/>
    </xf>
    <xf numFmtId="164" fontId="5" fillId="0" borderId="9" xfId="1" applyNumberFormat="1" applyFont="1" applyFill="1" applyBorder="1" applyAlignment="1">
      <alignment horizontal="right" vertical="top"/>
    </xf>
    <xf numFmtId="0" fontId="5" fillId="0" borderId="12" xfId="5" applyFont="1" applyBorder="1" applyAlignment="1">
      <alignment wrapText="1"/>
    </xf>
    <xf numFmtId="0" fontId="5" fillId="0" borderId="7" xfId="5" applyFont="1" applyBorder="1" applyAlignment="1">
      <alignment horizontal="center" wrapText="1"/>
    </xf>
    <xf numFmtId="0" fontId="5" fillId="0" borderId="14" xfId="5" applyFont="1" applyBorder="1" applyAlignment="1">
      <alignment horizontal="center" wrapText="1"/>
    </xf>
    <xf numFmtId="0" fontId="2" fillId="0" borderId="14" xfId="0" applyFont="1" applyBorder="1"/>
    <xf numFmtId="0" fontId="6" fillId="0" borderId="12" xfId="5" applyFont="1" applyBorder="1" applyAlignment="1">
      <alignment horizontal="left" vertical="top" wrapText="1"/>
    </xf>
    <xf numFmtId="0" fontId="5" fillId="0" borderId="12" xfId="5" applyFont="1" applyBorder="1" applyAlignment="1">
      <alignment horizontal="left" vertical="top" wrapText="1"/>
    </xf>
    <xf numFmtId="164" fontId="14" fillId="0" borderId="14" xfId="1" applyNumberFormat="1" applyFont="1" applyFill="1" applyBorder="1" applyAlignment="1">
      <alignment horizontal="right" vertical="top"/>
    </xf>
    <xf numFmtId="164" fontId="5" fillId="0" borderId="7" xfId="1" applyNumberFormat="1" applyFont="1" applyFill="1" applyBorder="1" applyAlignment="1">
      <alignment horizontal="right" vertical="top"/>
    </xf>
    <xf numFmtId="165" fontId="2" fillId="0" borderId="14" xfId="1" applyNumberFormat="1" applyFont="1" applyBorder="1"/>
    <xf numFmtId="0" fontId="6" fillId="0" borderId="12" xfId="5" applyFont="1" applyBorder="1" applyAlignment="1">
      <alignment horizontal="left" vertical="top" wrapText="1" indent="1"/>
    </xf>
    <xf numFmtId="0" fontId="5" fillId="0" borderId="12" xfId="5" applyFont="1" applyBorder="1" applyAlignment="1">
      <alignment horizontal="left" vertical="top" wrapText="1" indent="2"/>
    </xf>
    <xf numFmtId="164" fontId="14" fillId="0" borderId="7" xfId="1" applyNumberFormat="1" applyFont="1" applyFill="1" applyBorder="1" applyAlignment="1">
      <alignment horizontal="right" vertical="top"/>
    </xf>
    <xf numFmtId="0" fontId="5" fillId="0" borderId="12" xfId="5" applyFont="1" applyBorder="1" applyAlignment="1">
      <alignment horizontal="left" vertical="top" indent="1"/>
    </xf>
    <xf numFmtId="0" fontId="5" fillId="0" borderId="12" xfId="5" applyFont="1" applyBorder="1" applyAlignment="1">
      <alignment horizontal="left" vertical="top" wrapText="1" indent="1"/>
    </xf>
    <xf numFmtId="164" fontId="5" fillId="0" borderId="14" xfId="1" applyNumberFormat="1" applyFont="1" applyFill="1" applyBorder="1" applyAlignment="1">
      <alignment horizontal="left" vertical="top"/>
    </xf>
    <xf numFmtId="164" fontId="6" fillId="0" borderId="14" xfId="1" applyNumberFormat="1" applyFont="1" applyFill="1" applyBorder="1" applyAlignment="1">
      <alignment horizontal="left" vertical="top"/>
    </xf>
    <xf numFmtId="0" fontId="6" fillId="0" borderId="0" xfId="2" applyFont="1" applyAlignment="1">
      <alignment horizontal="left" vertical="top" wrapText="1"/>
    </xf>
    <xf numFmtId="0" fontId="5" fillId="0" borderId="0" xfId="8" applyFont="1" applyAlignment="1">
      <alignment vertical="top" wrapText="1"/>
    </xf>
    <xf numFmtId="0" fontId="5" fillId="0" borderId="0" xfId="8" applyFont="1" applyAlignment="1">
      <alignment vertical="top"/>
    </xf>
    <xf numFmtId="0" fontId="5" fillId="0" borderId="0" xfId="7" applyFont="1" applyAlignment="1">
      <alignment vertical="top"/>
    </xf>
    <xf numFmtId="0" fontId="6" fillId="0" borderId="0" xfId="2" applyFont="1" applyAlignment="1">
      <alignment vertical="top" wrapText="1"/>
    </xf>
    <xf numFmtId="0" fontId="6" fillId="0" borderId="0" xfId="2" applyFont="1" applyAlignment="1">
      <alignment vertical="top"/>
    </xf>
    <xf numFmtId="0" fontId="10" fillId="0" borderId="0" xfId="4" applyFont="1" applyAlignment="1">
      <alignment vertical="top"/>
    </xf>
    <xf numFmtId="0" fontId="6" fillId="0" borderId="0" xfId="5" applyFont="1" applyAlignment="1">
      <alignment vertical="top"/>
    </xf>
    <xf numFmtId="165" fontId="5" fillId="0" borderId="14" xfId="1" applyNumberFormat="1" applyFont="1" applyFill="1" applyBorder="1" applyAlignment="1">
      <alignment horizontal="right" vertical="top"/>
    </xf>
    <xf numFmtId="0" fontId="5" fillId="0" borderId="12" xfId="4" applyFont="1" applyBorder="1" applyAlignment="1">
      <alignment horizontal="left" vertical="top" wrapText="1" indent="2"/>
    </xf>
    <xf numFmtId="0" fontId="5" fillId="0" borderId="12" xfId="4" applyFont="1" applyBorder="1" applyAlignment="1">
      <alignment horizontal="left" vertical="top" wrapText="1" indent="1"/>
    </xf>
    <xf numFmtId="0" fontId="12" fillId="0" borderId="12" xfId="4" applyFont="1" applyBorder="1" applyAlignment="1">
      <alignment horizontal="left" vertical="top" wrapText="1" indent="1"/>
    </xf>
    <xf numFmtId="0" fontId="6" fillId="0" borderId="12" xfId="4" applyFont="1" applyBorder="1" applyAlignment="1">
      <alignment horizontal="center" vertical="center" wrapText="1"/>
    </xf>
    <xf numFmtId="0" fontId="6" fillId="0" borderId="14" xfId="4" applyFont="1" applyBorder="1" applyAlignment="1">
      <alignment horizontal="center" wrapText="1"/>
    </xf>
    <xf numFmtId="0" fontId="6" fillId="0" borderId="12" xfId="4" applyFont="1" applyBorder="1" applyAlignment="1">
      <alignment horizontal="left" vertical="top" wrapText="1"/>
    </xf>
    <xf numFmtId="165" fontId="6" fillId="0" borderId="14" xfId="1" applyNumberFormat="1" applyFont="1" applyFill="1" applyBorder="1" applyAlignment="1">
      <alignment horizontal="right" vertical="top"/>
    </xf>
    <xf numFmtId="0" fontId="5" fillId="0" borderId="12" xfId="4" applyFont="1" applyBorder="1" applyAlignment="1">
      <alignment horizontal="left" vertical="top" wrapText="1"/>
    </xf>
    <xf numFmtId="0" fontId="6" fillId="0" borderId="12" xfId="4" applyFont="1" applyBorder="1" applyAlignment="1">
      <alignment horizontal="left" vertical="top" wrapText="1" indent="1"/>
    </xf>
    <xf numFmtId="0" fontId="6" fillId="0" borderId="12" xfId="4" applyFont="1" applyBorder="1" applyAlignment="1">
      <alignment horizontal="left" vertical="top" wrapText="1" indent="2"/>
    </xf>
    <xf numFmtId="0" fontId="5" fillId="0" borderId="12" xfId="4" applyFont="1" applyBorder="1" applyAlignment="1">
      <alignment horizontal="left" vertical="top" wrapText="1" indent="3"/>
    </xf>
    <xf numFmtId="0" fontId="5" fillId="0" borderId="12" xfId="4" applyFont="1" applyBorder="1" applyAlignment="1">
      <alignment horizontal="left" vertical="top" indent="2"/>
    </xf>
    <xf numFmtId="0" fontId="5" fillId="0" borderId="12" xfId="4" applyFont="1" applyBorder="1" applyAlignment="1">
      <alignment horizontal="left" vertical="top" indent="1"/>
    </xf>
    <xf numFmtId="0" fontId="6" fillId="0" borderId="12" xfId="4" applyFont="1" applyBorder="1" applyAlignment="1">
      <alignment horizontal="left" vertical="top" indent="1"/>
    </xf>
    <xf numFmtId="0" fontId="20" fillId="0" borderId="0" xfId="0" applyFont="1"/>
    <xf numFmtId="164" fontId="0" fillId="0" borderId="0" xfId="1" applyNumberFormat="1" applyFont="1" applyFill="1"/>
    <xf numFmtId="0" fontId="5" fillId="2" borderId="0" xfId="0" applyFont="1" applyFill="1"/>
    <xf numFmtId="0" fontId="2" fillId="2" borderId="0" xfId="0" applyFont="1" applyFill="1"/>
    <xf numFmtId="0" fontId="5" fillId="0" borderId="0" xfId="9" applyFont="1"/>
    <xf numFmtId="0" fontId="6" fillId="0" borderId="1" xfId="9" applyFont="1" applyBorder="1" applyAlignment="1">
      <alignment horizontal="center" wrapText="1"/>
    </xf>
    <xf numFmtId="0" fontId="6" fillId="0" borderId="6" xfId="9" applyFont="1" applyBorder="1" applyAlignment="1">
      <alignment horizontal="center" wrapText="1"/>
    </xf>
    <xf numFmtId="0" fontId="6" fillId="3" borderId="10" xfId="8" applyFont="1" applyFill="1" applyBorder="1" applyAlignment="1">
      <alignment horizontal="centerContinuous" wrapText="1"/>
    </xf>
    <xf numFmtId="0" fontId="6" fillId="3" borderId="10" xfId="8" applyFont="1" applyFill="1" applyBorder="1" applyAlignment="1">
      <alignment horizontal="center" wrapText="1"/>
    </xf>
    <xf numFmtId="0" fontId="6" fillId="3" borderId="10" xfId="8" applyFont="1" applyFill="1" applyBorder="1" applyAlignment="1">
      <alignment horizontal="center"/>
    </xf>
    <xf numFmtId="0" fontId="6" fillId="3" borderId="10" xfId="5" applyFont="1" applyFill="1" applyBorder="1" applyAlignment="1">
      <alignment horizontal="centerContinuous" vertical="center" wrapText="1"/>
    </xf>
    <xf numFmtId="0" fontId="5" fillId="3" borderId="10" xfId="0" applyFont="1" applyFill="1" applyBorder="1" applyAlignment="1">
      <alignment horizontal="centerContinuous"/>
    </xf>
    <xf numFmtId="0" fontId="6" fillId="3" borderId="10" xfId="5" applyFont="1" applyFill="1" applyBorder="1" applyAlignment="1">
      <alignment horizontal="center" vertical="center" wrapText="1"/>
    </xf>
    <xf numFmtId="0" fontId="22" fillId="0" borderId="0" xfId="3" applyFont="1"/>
    <xf numFmtId="0" fontId="6" fillId="3" borderId="10" xfId="4" applyFont="1" applyFill="1" applyBorder="1" applyAlignment="1">
      <alignment horizontal="center" vertical="center" wrapText="1"/>
    </xf>
    <xf numFmtId="0" fontId="6" fillId="3" borderId="10" xfId="2" applyFont="1" applyFill="1" applyBorder="1" applyAlignment="1">
      <alignment horizontal="center" wrapText="1"/>
    </xf>
    <xf numFmtId="0" fontId="6" fillId="3" borderId="10" xfId="2" applyFont="1" applyFill="1" applyBorder="1" applyAlignment="1">
      <alignment horizontal="centerContinuous" vertical="center"/>
    </xf>
    <xf numFmtId="0" fontId="6" fillId="3" borderId="2" xfId="2" applyFont="1" applyFill="1" applyBorder="1" applyAlignment="1">
      <alignment horizontal="centerContinuous" vertical="center"/>
    </xf>
    <xf numFmtId="0" fontId="6" fillId="3" borderId="3" xfId="2" applyFont="1" applyFill="1" applyBorder="1" applyAlignment="1">
      <alignment horizontal="centerContinuous" vertical="center"/>
    </xf>
    <xf numFmtId="0" fontId="6" fillId="3" borderId="4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center" vertical="center" wrapText="1"/>
    </xf>
    <xf numFmtId="0" fontId="5" fillId="0" borderId="0" xfId="5" applyFont="1" applyAlignment="1">
      <alignment vertical="top"/>
    </xf>
    <xf numFmtId="0" fontId="5" fillId="0" borderId="0" xfId="2" applyFont="1" applyAlignment="1">
      <alignment vertical="top"/>
    </xf>
    <xf numFmtId="0" fontId="0" fillId="2" borderId="16" xfId="0" applyFill="1" applyBorder="1"/>
    <xf numFmtId="0" fontId="0" fillId="2" borderId="17" xfId="0" applyFill="1" applyBorder="1"/>
    <xf numFmtId="0" fontId="5" fillId="0" borderId="0" xfId="4" applyFont="1" applyAlignment="1">
      <alignment vertical="center"/>
    </xf>
    <xf numFmtId="0" fontId="5" fillId="0" borderId="15" xfId="8" applyFont="1" applyBorder="1" applyAlignment="1">
      <alignment wrapText="1"/>
    </xf>
    <xf numFmtId="0" fontId="6" fillId="0" borderId="12" xfId="8" applyFont="1" applyBorder="1" applyAlignment="1">
      <alignment horizontal="left" vertical="top" wrapText="1"/>
    </xf>
    <xf numFmtId="0" fontId="5" fillId="0" borderId="12" xfId="8" applyFont="1" applyBorder="1" applyAlignment="1">
      <alignment horizontal="left" vertical="top" wrapText="1"/>
    </xf>
    <xf numFmtId="0" fontId="6" fillId="0" borderId="12" xfId="8" applyFont="1" applyBorder="1" applyAlignment="1">
      <alignment horizontal="left" vertical="top" wrapText="1" indent="1"/>
    </xf>
    <xf numFmtId="0" fontId="5" fillId="0" borderId="12" xfId="8" applyFont="1" applyBorder="1" applyAlignment="1">
      <alignment horizontal="left" vertical="top" wrapText="1" indent="2"/>
    </xf>
    <xf numFmtId="0" fontId="5" fillId="0" borderId="12" xfId="8" applyFont="1" applyBorder="1" applyAlignment="1">
      <alignment horizontal="left" vertical="top" wrapText="1" indent="1"/>
    </xf>
    <xf numFmtId="0" fontId="5" fillId="0" borderId="13" xfId="8" applyFont="1" applyBorder="1" applyAlignment="1">
      <alignment horizontal="left" vertical="top" wrapText="1"/>
    </xf>
    <xf numFmtId="0" fontId="6" fillId="0" borderId="15" xfId="9" applyFont="1" applyBorder="1" applyAlignment="1">
      <alignment wrapText="1"/>
    </xf>
    <xf numFmtId="0" fontId="6" fillId="0" borderId="12" xfId="9" applyFont="1" applyBorder="1" applyAlignment="1">
      <alignment horizontal="left" vertical="top" wrapText="1"/>
    </xf>
    <xf numFmtId="0" fontId="5" fillId="0" borderId="12" xfId="9" applyFont="1" applyBorder="1" applyAlignment="1">
      <alignment horizontal="left" vertical="top" wrapText="1" indent="1"/>
    </xf>
    <xf numFmtId="0" fontId="6" fillId="0" borderId="12" xfId="9" applyFont="1" applyBorder="1" applyAlignment="1">
      <alignment horizontal="left" vertical="top" wrapText="1" indent="1"/>
    </xf>
    <xf numFmtId="0" fontId="6" fillId="0" borderId="12" xfId="9" applyFont="1" applyBorder="1" applyAlignment="1">
      <alignment horizontal="left" vertical="top" wrapText="1" indent="2"/>
    </xf>
    <xf numFmtId="0" fontId="5" fillId="0" borderId="12" xfId="9" applyFont="1" applyBorder="1" applyAlignment="1">
      <alignment horizontal="left" vertical="top" wrapText="1" indent="3"/>
    </xf>
    <xf numFmtId="0" fontId="5" fillId="0" borderId="12" xfId="9" applyFont="1" applyBorder="1" applyAlignment="1">
      <alignment horizontal="left" vertical="top" wrapText="1"/>
    </xf>
    <xf numFmtId="0" fontId="5" fillId="0" borderId="13" xfId="9" applyFont="1" applyBorder="1" applyAlignment="1">
      <alignment horizontal="left" vertical="top" wrapText="1" indent="2"/>
    </xf>
    <xf numFmtId="0" fontId="5" fillId="0" borderId="12" xfId="9" applyFont="1" applyBorder="1" applyAlignment="1">
      <alignment horizontal="left" vertical="top" wrapText="1" indent="2"/>
    </xf>
    <xf numFmtId="0" fontId="5" fillId="0" borderId="12" xfId="5" applyFont="1" applyBorder="1" applyAlignment="1">
      <alignment horizontal="left" vertical="top" indent="2"/>
    </xf>
    <xf numFmtId="0" fontId="18" fillId="0" borderId="0" xfId="7" applyFont="1" applyAlignment="1">
      <alignment vertical="top"/>
    </xf>
    <xf numFmtId="165" fontId="5" fillId="0" borderId="18" xfId="1" applyNumberFormat="1" applyFont="1" applyFill="1" applyBorder="1" applyAlignment="1">
      <alignment horizontal="right" vertical="top"/>
    </xf>
    <xf numFmtId="0" fontId="21" fillId="4" borderId="5" xfId="10" applyFont="1" applyFill="1" applyBorder="1" applyAlignment="1">
      <alignment horizontal="left" vertical="center" wrapText="1"/>
    </xf>
    <xf numFmtId="0" fontId="21" fillId="4" borderId="1" xfId="10" applyFont="1" applyFill="1" applyBorder="1" applyAlignment="1">
      <alignment horizontal="centerContinuous" vertical="center" wrapText="1"/>
    </xf>
    <xf numFmtId="0" fontId="21" fillId="4" borderId="7" xfId="10" applyFont="1" applyFill="1" applyBorder="1" applyAlignment="1">
      <alignment vertical="center"/>
    </xf>
    <xf numFmtId="0" fontId="21" fillId="4" borderId="0" xfId="10" applyFont="1" applyFill="1" applyAlignment="1">
      <alignment vertical="center"/>
    </xf>
    <xf numFmtId="0" fontId="21" fillId="4" borderId="5" xfId="10" applyFont="1" applyFill="1" applyBorder="1" applyAlignment="1">
      <alignment vertical="center" wrapText="1"/>
    </xf>
    <xf numFmtId="0" fontId="21" fillId="4" borderId="1" xfId="10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5" fillId="0" borderId="0" xfId="7" applyFont="1" applyAlignment="1">
      <alignment horizontal="left" vertical="top"/>
    </xf>
    <xf numFmtId="0" fontId="0" fillId="0" borderId="0" xfId="0" applyBorder="1" applyAlignment="1">
      <alignment horizontal="left"/>
    </xf>
    <xf numFmtId="0" fontId="0" fillId="2" borderId="0" xfId="0" applyFill="1" applyBorder="1"/>
    <xf numFmtId="0" fontId="8" fillId="0" borderId="0" xfId="0" applyFont="1" applyBorder="1" applyAlignment="1">
      <alignment horizontal="left" wrapText="1"/>
    </xf>
    <xf numFmtId="0" fontId="17" fillId="0" borderId="0" xfId="0" applyFont="1" applyBorder="1" applyAlignment="1">
      <alignment horizontal="left"/>
    </xf>
    <xf numFmtId="0" fontId="23" fillId="0" borderId="8" xfId="3" applyFont="1" applyFill="1" applyBorder="1" applyAlignment="1">
      <alignment horizontal="left" vertical="center" wrapText="1"/>
    </xf>
    <xf numFmtId="0" fontId="23" fillId="0" borderId="1" xfId="3" applyFont="1" applyFill="1" applyBorder="1" applyAlignment="1">
      <alignment horizontal="left" vertical="center" wrapText="1"/>
    </xf>
    <xf numFmtId="0" fontId="23" fillId="0" borderId="3" xfId="3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0" fontId="6" fillId="3" borderId="10" xfId="8" applyFont="1" applyFill="1" applyBorder="1" applyAlignment="1">
      <alignment horizontal="center" vertical="center" wrapText="1"/>
    </xf>
    <xf numFmtId="0" fontId="21" fillId="4" borderId="11" xfId="10" applyFont="1" applyFill="1" applyBorder="1" applyAlignment="1">
      <alignment horizontal="left" vertical="center" wrapText="1"/>
    </xf>
    <xf numFmtId="0" fontId="21" fillId="4" borderId="8" xfId="10" applyFont="1" applyFill="1" applyBorder="1" applyAlignment="1">
      <alignment horizontal="left" vertical="center" wrapText="1"/>
    </xf>
    <xf numFmtId="0" fontId="6" fillId="3" borderId="15" xfId="8" applyFont="1" applyFill="1" applyBorder="1" applyAlignment="1">
      <alignment horizontal="center" vertical="center" wrapText="1"/>
    </xf>
    <xf numFmtId="0" fontId="6" fillId="3" borderId="13" xfId="8" applyFont="1" applyFill="1" applyBorder="1" applyAlignment="1">
      <alignment horizontal="center" vertical="center" wrapText="1"/>
    </xf>
    <xf numFmtId="0" fontId="6" fillId="3" borderId="15" xfId="5" applyFont="1" applyFill="1" applyBorder="1" applyAlignment="1">
      <alignment horizontal="center" vertical="center" wrapText="1"/>
    </xf>
    <xf numFmtId="0" fontId="6" fillId="3" borderId="13" xfId="5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6" fillId="3" borderId="10" xfId="4" applyFont="1" applyFill="1" applyBorder="1" applyAlignment="1">
      <alignment horizontal="center" vertical="center" wrapText="1"/>
    </xf>
    <xf numFmtId="0" fontId="6" fillId="3" borderId="2" xfId="4" applyFont="1" applyFill="1" applyBorder="1" applyAlignment="1">
      <alignment horizontal="center" vertical="center" wrapText="1"/>
    </xf>
    <xf numFmtId="0" fontId="6" fillId="3" borderId="3" xfId="4" applyFont="1" applyFill="1" applyBorder="1" applyAlignment="1">
      <alignment horizontal="center" vertical="center" wrapText="1"/>
    </xf>
    <xf numFmtId="0" fontId="6" fillId="3" borderId="4" xfId="4" applyFont="1" applyFill="1" applyBorder="1" applyAlignment="1">
      <alignment horizontal="center" vertical="center" wrapText="1"/>
    </xf>
    <xf numFmtId="0" fontId="6" fillId="3" borderId="10" xfId="2" applyFont="1" applyFill="1" applyBorder="1" applyAlignment="1">
      <alignment horizontal="center" vertical="center" wrapText="1"/>
    </xf>
    <xf numFmtId="0" fontId="21" fillId="4" borderId="7" xfId="10" applyFont="1" applyFill="1" applyBorder="1" applyAlignment="1">
      <alignment horizontal="left" vertical="center" wrapText="1"/>
    </xf>
    <xf numFmtId="0" fontId="21" fillId="4" borderId="0" xfId="10" applyFont="1" applyFill="1" applyAlignment="1">
      <alignment horizontal="left" vertical="center" wrapText="1"/>
    </xf>
  </cellXfs>
  <cellStyles count="11">
    <cellStyle name="Hipervínculo" xfId="3" builtinId="8"/>
    <cellStyle name="Millares" xfId="1" builtinId="3"/>
    <cellStyle name="Normal" xfId="0" builtinId="0"/>
    <cellStyle name="Normal_C02B_Educ" xfId="8" xr:uid="{40EA8A52-ED31-4F9B-8C3A-7B1D85BE0702}"/>
    <cellStyle name="Normal_Hoja1" xfId="2" xr:uid="{00000000-0005-0000-0000-000003000000}"/>
    <cellStyle name="Normal_Hoja1_1" xfId="5" xr:uid="{6FC2BB5F-7BFD-48D7-B27E-BD54579B476B}"/>
    <cellStyle name="Normal_Hoja1_2" xfId="10" xr:uid="{A8715749-CD21-4DC8-B080-2C1E78CC4E6A}"/>
    <cellStyle name="Normal_Hoja2" xfId="4" xr:uid="{00000000-0005-0000-0000-000004000000}"/>
    <cellStyle name="Normal_Hoja3 2" xfId="9" xr:uid="{CBFB28DB-324E-41F8-A8F2-1E1CFD264F1F}"/>
    <cellStyle name="style1732729300010" xfId="7" xr:uid="{F48D5B86-2567-42EA-B1D1-D69FC679610A}"/>
    <cellStyle name="style1732740476311" xfId="6" xr:uid="{642B9A43-96C3-4900-A90B-403A8B20F708}"/>
  </cellStyles>
  <dxfs count="0"/>
  <tableStyles count="0" defaultTableStyle="TableStyleMedium2" defaultPivotStyle="PivotStyleLight16"/>
  <colors>
    <mruColors>
      <color rgb="FF0C4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4</xdr:col>
      <xdr:colOff>295275</xdr:colOff>
      <xdr:row>9</xdr:row>
      <xdr:rowOff>96994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925D1B13-D84E-43B2-B44F-6EE0034C8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"/>
          <a:ext cx="4524375" cy="4116544"/>
        </a:xfrm>
        <a:prstGeom prst="rect">
          <a:avLst/>
        </a:prstGeom>
      </xdr:spPr>
    </xdr:pic>
    <xdr:clientData/>
  </xdr:twoCellAnchor>
  <xdr:twoCellAnchor editAs="oneCell">
    <xdr:from>
      <xdr:col>6</xdr:col>
      <xdr:colOff>291090</xdr:colOff>
      <xdr:row>2</xdr:row>
      <xdr:rowOff>91665</xdr:rowOff>
    </xdr:from>
    <xdr:to>
      <xdr:col>8</xdr:col>
      <xdr:colOff>1029958</xdr:colOff>
      <xdr:row>5</xdr:row>
      <xdr:rowOff>24430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4D9A5BD-20B5-49D7-A86F-6715E84F4B3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4740" y="987015"/>
          <a:ext cx="2853418" cy="1275790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1</xdr:row>
      <xdr:rowOff>400050</xdr:rowOff>
    </xdr:from>
    <xdr:to>
      <xdr:col>5</xdr:col>
      <xdr:colOff>555113</xdr:colOff>
      <xdr:row>5</xdr:row>
      <xdr:rowOff>220306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8A64A317-E710-4DE7-A81C-80C1A02CA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847725"/>
          <a:ext cx="1564763" cy="16109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3"/>
  <sheetViews>
    <sheetView showGridLines="0" tabSelected="1" zoomScale="85" zoomScaleNormal="85" workbookViewId="0"/>
  </sheetViews>
  <sheetFormatPr baseColWidth="10" defaultColWidth="0" defaultRowHeight="15" zeroHeight="1"/>
  <cols>
    <col min="1" max="1" width="15.85546875" style="111" customWidth="1"/>
    <col min="2" max="4" width="15.85546875" style="3" customWidth="1"/>
    <col min="5" max="5" width="15.85546875" style="112" customWidth="1"/>
    <col min="6" max="13" width="15.85546875" style="3" customWidth="1"/>
    <col min="14" max="14" width="11.140625" style="3" hidden="1" customWidth="1"/>
    <col min="15" max="16384" width="11.42578125" style="3" hidden="1"/>
  </cols>
  <sheetData>
    <row r="1" spans="1:13" ht="35.25" customHeight="1">
      <c r="A1" s="141"/>
      <c r="B1" s="141"/>
      <c r="C1" s="141"/>
      <c r="D1" s="141"/>
      <c r="E1" s="141"/>
      <c r="F1" s="142"/>
      <c r="G1" s="142"/>
      <c r="H1" s="142"/>
      <c r="I1" s="142"/>
      <c r="J1" s="142"/>
      <c r="K1" s="142"/>
      <c r="L1" s="142"/>
      <c r="M1" s="142"/>
    </row>
    <row r="2" spans="1:13" ht="35.25" customHeight="1">
      <c r="A2" s="141"/>
      <c r="B2" s="141"/>
      <c r="C2" s="141"/>
      <c r="D2" s="141"/>
      <c r="E2" s="141"/>
      <c r="F2" s="142"/>
      <c r="G2" s="142"/>
      <c r="H2" s="142"/>
      <c r="I2" s="142"/>
      <c r="J2" s="142"/>
      <c r="K2" s="142"/>
      <c r="L2" s="142"/>
      <c r="M2" s="142"/>
    </row>
    <row r="3" spans="1:13" ht="35.25" customHeight="1">
      <c r="A3" s="141"/>
      <c r="B3" s="141"/>
      <c r="C3" s="141"/>
      <c r="D3" s="141"/>
      <c r="E3" s="141"/>
      <c r="F3" s="142"/>
      <c r="G3" s="142"/>
      <c r="H3" s="142"/>
      <c r="I3" s="142"/>
      <c r="J3" s="142"/>
      <c r="K3" s="142"/>
      <c r="L3" s="142"/>
      <c r="M3" s="142"/>
    </row>
    <row r="4" spans="1:13" ht="35.25" customHeight="1">
      <c r="A4" s="141"/>
      <c r="B4" s="141"/>
      <c r="C4" s="141"/>
      <c r="D4" s="141"/>
      <c r="E4" s="141"/>
      <c r="F4" s="142"/>
      <c r="G4" s="142"/>
      <c r="H4" s="142"/>
      <c r="I4" s="142"/>
      <c r="J4" s="142"/>
      <c r="K4" s="142"/>
      <c r="L4" s="142"/>
      <c r="M4" s="142"/>
    </row>
    <row r="5" spans="1:13" ht="35.25" customHeight="1">
      <c r="A5" s="141"/>
      <c r="B5" s="141"/>
      <c r="C5" s="141"/>
      <c r="D5" s="141"/>
      <c r="E5" s="141"/>
      <c r="F5" s="142"/>
      <c r="G5" s="142"/>
      <c r="H5" s="142"/>
      <c r="I5" s="142"/>
      <c r="J5" s="142"/>
      <c r="K5" s="142"/>
      <c r="L5" s="142"/>
      <c r="M5" s="142"/>
    </row>
    <row r="6" spans="1:13" ht="35.25" customHeight="1">
      <c r="A6" s="141"/>
      <c r="B6" s="141"/>
      <c r="C6" s="141"/>
      <c r="D6" s="141"/>
      <c r="E6" s="141"/>
      <c r="F6" s="142"/>
      <c r="G6" s="142"/>
      <c r="H6" s="142"/>
      <c r="I6" s="142"/>
      <c r="J6" s="142"/>
      <c r="K6" s="142"/>
      <c r="L6" s="142"/>
      <c r="M6" s="142"/>
    </row>
    <row r="7" spans="1:13" ht="35.25" customHeight="1">
      <c r="A7" s="143"/>
      <c r="B7" s="151" t="s">
        <v>0</v>
      </c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42"/>
    </row>
    <row r="8" spans="1:13" ht="35.25" customHeight="1">
      <c r="A8" s="141"/>
      <c r="B8" s="152" t="s">
        <v>98</v>
      </c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42"/>
    </row>
    <row r="9" spans="1:13" ht="35.25" customHeight="1">
      <c r="A9" s="141"/>
      <c r="B9" s="144"/>
      <c r="C9" s="144"/>
      <c r="D9" s="141"/>
      <c r="E9" s="142"/>
      <c r="F9" s="142"/>
      <c r="G9" s="142"/>
      <c r="H9" s="142"/>
      <c r="I9" s="142"/>
      <c r="J9" s="142"/>
      <c r="K9" s="142"/>
      <c r="L9" s="142"/>
      <c r="M9" s="142"/>
    </row>
    <row r="10" spans="1:13" ht="35.25" customHeight="1">
      <c r="A10" s="141"/>
      <c r="B10" s="146" t="s">
        <v>69</v>
      </c>
      <c r="C10" s="148" t="s">
        <v>99</v>
      </c>
      <c r="D10" s="148"/>
      <c r="E10" s="148"/>
      <c r="F10" s="148"/>
      <c r="G10" s="148"/>
      <c r="H10" s="148"/>
      <c r="I10" s="148"/>
      <c r="J10" s="148"/>
      <c r="K10" s="148"/>
      <c r="L10" s="148"/>
      <c r="M10" s="142"/>
    </row>
    <row r="11" spans="1:13" ht="35.25" customHeight="1">
      <c r="A11" s="141"/>
      <c r="B11" s="146" t="s">
        <v>70</v>
      </c>
      <c r="C11" s="148" t="s">
        <v>78</v>
      </c>
      <c r="D11" s="148"/>
      <c r="E11" s="148"/>
      <c r="F11" s="148"/>
      <c r="G11" s="148"/>
      <c r="H11" s="148"/>
      <c r="I11" s="148"/>
      <c r="J11" s="148"/>
      <c r="K11" s="148"/>
      <c r="L11" s="148"/>
      <c r="M11" s="142"/>
    </row>
    <row r="12" spans="1:13" ht="35.25" customHeight="1">
      <c r="A12" s="141"/>
      <c r="B12" s="147" t="s">
        <v>1</v>
      </c>
      <c r="C12" s="149" t="s">
        <v>100</v>
      </c>
      <c r="D12" s="149"/>
      <c r="E12" s="149"/>
      <c r="F12" s="149"/>
      <c r="G12" s="149"/>
      <c r="H12" s="149"/>
      <c r="I12" s="149"/>
      <c r="J12" s="149"/>
      <c r="K12" s="149"/>
      <c r="L12" s="149"/>
      <c r="M12" s="142"/>
    </row>
    <row r="13" spans="1:13" ht="35.25" customHeight="1">
      <c r="A13" s="141"/>
      <c r="B13" s="145" t="s">
        <v>2</v>
      </c>
      <c r="C13" s="150" t="s">
        <v>81</v>
      </c>
      <c r="D13" s="150"/>
      <c r="E13" s="150"/>
      <c r="F13" s="150"/>
      <c r="G13" s="150"/>
      <c r="H13" s="150"/>
      <c r="I13" s="150"/>
      <c r="J13" s="150"/>
      <c r="K13" s="150"/>
      <c r="L13" s="150"/>
      <c r="M13" s="142"/>
    </row>
    <row r="14" spans="1:13" ht="35.25" customHeight="1">
      <c r="A14" s="141"/>
      <c r="B14" s="145" t="s">
        <v>3</v>
      </c>
      <c r="C14" s="150" t="s">
        <v>84</v>
      </c>
      <c r="D14" s="150"/>
      <c r="E14" s="150"/>
      <c r="F14" s="150"/>
      <c r="G14" s="150"/>
      <c r="H14" s="150"/>
      <c r="I14" s="150"/>
      <c r="J14" s="150"/>
      <c r="K14" s="150"/>
      <c r="L14" s="150"/>
      <c r="M14" s="142"/>
    </row>
    <row r="15" spans="1:13" ht="35.25" customHeight="1">
      <c r="A15" s="141"/>
      <c r="B15" s="141"/>
      <c r="C15" s="141"/>
      <c r="D15" s="141"/>
      <c r="E15" s="141"/>
      <c r="F15" s="142"/>
      <c r="G15" s="142"/>
      <c r="H15" s="142"/>
      <c r="I15" s="142"/>
      <c r="J15" s="142"/>
      <c r="K15" s="142"/>
      <c r="L15" s="142"/>
      <c r="M15" s="142"/>
    </row>
    <row r="16" spans="1:13" ht="35.25" customHeight="1">
      <c r="A16" s="141"/>
      <c r="B16" s="141"/>
      <c r="C16" s="141"/>
      <c r="D16" s="141"/>
      <c r="E16" s="141"/>
      <c r="F16" s="142"/>
      <c r="G16" s="142"/>
      <c r="H16" s="142"/>
      <c r="I16" s="142"/>
      <c r="J16" s="142"/>
      <c r="K16" s="142"/>
      <c r="L16" s="142"/>
      <c r="M16" s="142"/>
    </row>
    <row r="17" spans="1:5" hidden="1">
      <c r="A17" s="139"/>
      <c r="B17" s="139"/>
      <c r="C17" s="139"/>
      <c r="D17" s="139"/>
      <c r="E17" s="139"/>
    </row>
    <row r="18" spans="1:5" hidden="1">
      <c r="A18"/>
      <c r="B18"/>
      <c r="C18"/>
      <c r="D18"/>
      <c r="E18"/>
    </row>
    <row r="19" spans="1:5" hidden="1">
      <c r="A19"/>
      <c r="B19"/>
      <c r="C19"/>
      <c r="D19"/>
      <c r="E19"/>
    </row>
    <row r="20" spans="1:5" hidden="1">
      <c r="A20"/>
      <c r="B20"/>
      <c r="C20"/>
      <c r="D20"/>
      <c r="E20"/>
    </row>
    <row r="21" spans="1:5" hidden="1">
      <c r="A21" s="3"/>
      <c r="E21" s="3"/>
    </row>
    <row r="22" spans="1:5" hidden="1">
      <c r="A22" s="3"/>
      <c r="E22" s="3"/>
    </row>
    <row r="23" spans="1:5" hidden="1">
      <c r="A23" s="3"/>
      <c r="E23" s="3"/>
    </row>
    <row r="24" spans="1:5" hidden="1">
      <c r="A24" s="3"/>
      <c r="E24" s="3"/>
    </row>
    <row r="25" spans="1:5" hidden="1">
      <c r="A25" s="3"/>
      <c r="E25" s="3"/>
    </row>
    <row r="26" spans="1:5" hidden="1">
      <c r="A26" s="3"/>
      <c r="E26" s="3"/>
    </row>
    <row r="27" spans="1:5" hidden="1">
      <c r="A27" s="3"/>
      <c r="E27" s="3"/>
    </row>
    <row r="28" spans="1:5" hidden="1">
      <c r="A28" s="3"/>
      <c r="E28" s="3"/>
    </row>
    <row r="29" spans="1:5" hidden="1">
      <c r="A29" s="3"/>
      <c r="E29" s="3"/>
    </row>
    <row r="30" spans="1:5" hidden="1">
      <c r="A30" s="3"/>
      <c r="E30" s="3"/>
    </row>
    <row r="31" spans="1:5" hidden="1">
      <c r="A31" s="3"/>
      <c r="E31" s="3"/>
    </row>
    <row r="32" spans="1:5" hidden="1">
      <c r="A32" s="3"/>
      <c r="E32" s="3"/>
    </row>
    <row r="33" s="3" customFormat="1" hidden="1"/>
  </sheetData>
  <mergeCells count="7">
    <mergeCell ref="C11:L11"/>
    <mergeCell ref="C12:L12"/>
    <mergeCell ref="C13:L13"/>
    <mergeCell ref="C14:L14"/>
    <mergeCell ref="B7:L7"/>
    <mergeCell ref="B8:L8"/>
    <mergeCell ref="C10:L10"/>
  </mergeCells>
  <hyperlinks>
    <hyperlink ref="B10" location="'CUADRO 1'!A1" display="Cuadro No. 1. " xr:uid="{CBD6268C-984F-4E6A-8756-28D5F4195344}"/>
    <hyperlink ref="B11" location="'CUADRO 2'!A1" display="Cuadro No. 2." xr:uid="{14CD4E15-BF7E-492B-B3DA-BA5BF20D166C}"/>
    <hyperlink ref="B12" location="'CUADRO 3'!A1" display="Cuadro No. 3." xr:uid="{5444BB42-18A3-4629-8D4B-C3C55886C2DA}"/>
    <hyperlink ref="B13" location="'CUADRO 4'!A1" display="Cuadro No. 4." xr:uid="{674FA94B-E0FD-40DF-9502-94D9056630F1}"/>
    <hyperlink ref="B14" location="'CUADRO 5'!A1" display="Cuadro No. 5. " xr:uid="{5761540D-DF2E-4129-B008-9BA30A27D386}"/>
  </hyperlinks>
  <printOptions horizontalCentered="1"/>
  <pageMargins left="0.23622047244094491" right="0.23622047244094491" top="1.3385826771653544" bottom="0.74803149606299213" header="0.31496062992125984" footer="0.31496062992125984"/>
  <pageSetup scale="65" fitToHeight="0" orientation="landscape" r:id="rId1"/>
  <headerFooter>
    <oddHeader xml:space="preserve">&amp;L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BCF29-5D65-4176-8474-711ED7035BD8}">
  <sheetPr>
    <pageSetUpPr fitToPage="1"/>
  </sheetPr>
  <dimension ref="A1:L30"/>
  <sheetViews>
    <sheetView showGridLines="0" zoomScale="85" zoomScaleNormal="85" zoomScaleSheetLayoutView="100" workbookViewId="0"/>
  </sheetViews>
  <sheetFormatPr baseColWidth="10" defaultColWidth="0" defaultRowHeight="15" zeroHeight="1"/>
  <cols>
    <col min="1" max="1" width="8.28515625" customWidth="1"/>
    <col min="2" max="2" width="35.7109375" style="2" customWidth="1"/>
    <col min="3" max="10" width="12.7109375" style="2" bestFit="1" customWidth="1"/>
    <col min="11" max="11" width="11.42578125" customWidth="1"/>
    <col min="12" max="12" width="36.5703125" hidden="1" customWidth="1"/>
    <col min="13" max="16384" width="11.42578125" hidden="1"/>
  </cols>
  <sheetData>
    <row r="1" spans="2:12" ht="16.5">
      <c r="K1" s="101" t="s">
        <v>71</v>
      </c>
    </row>
    <row r="2" spans="2:12" ht="21.75" customHeight="1">
      <c r="B2" s="133" t="s">
        <v>69</v>
      </c>
      <c r="C2" s="134"/>
      <c r="D2" s="134"/>
      <c r="E2" s="134"/>
      <c r="F2" s="134"/>
      <c r="G2" s="134"/>
      <c r="H2" s="134"/>
      <c r="I2" s="134"/>
      <c r="J2" s="134"/>
      <c r="K2" s="44"/>
    </row>
    <row r="3" spans="2:12" ht="45" customHeight="1">
      <c r="B3" s="154" t="s">
        <v>99</v>
      </c>
      <c r="C3" s="155"/>
      <c r="D3" s="155"/>
      <c r="E3" s="155"/>
      <c r="F3" s="155"/>
      <c r="G3" s="155"/>
      <c r="H3" s="155"/>
      <c r="I3" s="155"/>
      <c r="J3" s="155"/>
      <c r="K3" s="44"/>
    </row>
    <row r="4" spans="2:12" ht="15" customHeight="1">
      <c r="B4" s="153" t="s">
        <v>4</v>
      </c>
      <c r="C4" s="156" t="s">
        <v>6</v>
      </c>
      <c r="D4" s="95" t="s">
        <v>5</v>
      </c>
      <c r="E4" s="95"/>
      <c r="F4" s="95" t="s">
        <v>102</v>
      </c>
      <c r="G4" s="95"/>
      <c r="H4" s="95"/>
      <c r="I4" s="95"/>
      <c r="J4" s="95"/>
      <c r="K4" s="44"/>
    </row>
    <row r="5" spans="2:12">
      <c r="B5" s="153"/>
      <c r="C5" s="157"/>
      <c r="D5" s="96" t="s">
        <v>7</v>
      </c>
      <c r="E5" s="96" t="s">
        <v>8</v>
      </c>
      <c r="F5" s="97">
        <v>1</v>
      </c>
      <c r="G5" s="97">
        <v>2</v>
      </c>
      <c r="H5" s="97">
        <v>3</v>
      </c>
      <c r="I5" s="97">
        <v>4</v>
      </c>
      <c r="J5" s="97">
        <v>5</v>
      </c>
      <c r="K5" s="44"/>
    </row>
    <row r="6" spans="2:12">
      <c r="B6" s="114"/>
      <c r="C6" s="45"/>
      <c r="D6" s="45"/>
      <c r="E6" s="45"/>
      <c r="F6" s="45"/>
      <c r="G6" s="45"/>
      <c r="H6" s="45"/>
      <c r="I6" s="45"/>
      <c r="J6" s="46"/>
      <c r="K6" s="44"/>
    </row>
    <row r="7" spans="2:12">
      <c r="B7" s="115" t="s">
        <v>9</v>
      </c>
      <c r="C7" s="8">
        <v>9261117.198741341</v>
      </c>
      <c r="D7" s="8">
        <v>4365043.0912948065</v>
      </c>
      <c r="E7" s="8">
        <v>4896074.1074466147</v>
      </c>
      <c r="F7" s="8">
        <v>2113064.7208070629</v>
      </c>
      <c r="G7" s="8">
        <v>2079627.0707907237</v>
      </c>
      <c r="H7" s="8">
        <v>1917530.9818829354</v>
      </c>
      <c r="I7" s="8">
        <v>1705968.7761418426</v>
      </c>
      <c r="J7" s="42">
        <v>1444925.6491188642</v>
      </c>
      <c r="K7" s="44"/>
      <c r="L7" s="88"/>
    </row>
    <row r="8" spans="2:12">
      <c r="B8" s="116"/>
      <c r="C8" s="7"/>
      <c r="D8" s="7"/>
      <c r="E8" s="7"/>
      <c r="F8" s="7"/>
      <c r="G8" s="7"/>
      <c r="H8" s="7"/>
      <c r="I8" s="7"/>
      <c r="J8" s="47"/>
      <c r="K8" s="44"/>
    </row>
    <row r="9" spans="2:12">
      <c r="B9" s="117" t="s">
        <v>10</v>
      </c>
      <c r="C9" s="7"/>
      <c r="D9" s="7"/>
      <c r="E9" s="7"/>
      <c r="F9" s="7"/>
      <c r="G9" s="7"/>
      <c r="H9" s="7"/>
      <c r="I9" s="7"/>
      <c r="J9" s="47"/>
      <c r="K9" s="44"/>
      <c r="L9" s="88"/>
    </row>
    <row r="10" spans="2:12">
      <c r="B10" s="118" t="s">
        <v>11</v>
      </c>
      <c r="C10" s="7">
        <v>1189076.8520168087</v>
      </c>
      <c r="D10" s="7">
        <v>588296.69013972115</v>
      </c>
      <c r="E10" s="7">
        <v>600780.16187708988</v>
      </c>
      <c r="F10" s="7">
        <v>410228.29589226766</v>
      </c>
      <c r="G10" s="7">
        <v>318381.20130302041</v>
      </c>
      <c r="H10" s="7">
        <v>211623.8520439725</v>
      </c>
      <c r="I10" s="7">
        <v>160573.01553509661</v>
      </c>
      <c r="J10" s="47">
        <v>88270.487242453193</v>
      </c>
      <c r="K10" s="44"/>
      <c r="L10" s="89"/>
    </row>
    <row r="11" spans="2:12">
      <c r="B11" s="118" t="s">
        <v>12</v>
      </c>
      <c r="C11" s="7">
        <v>1610922.9445569848</v>
      </c>
      <c r="D11" s="7">
        <v>809330.4432916831</v>
      </c>
      <c r="E11" s="7">
        <v>801592.50126530777</v>
      </c>
      <c r="F11" s="7">
        <v>545861.52938106179</v>
      </c>
      <c r="G11" s="7">
        <v>425601.61133687443</v>
      </c>
      <c r="H11" s="7">
        <v>302271.6486646448</v>
      </c>
      <c r="I11" s="7">
        <v>216317.59582413724</v>
      </c>
      <c r="J11" s="47">
        <v>120870.55935027041</v>
      </c>
      <c r="K11" s="44"/>
    </row>
    <row r="12" spans="2:12">
      <c r="B12" s="118" t="s">
        <v>13</v>
      </c>
      <c r="C12" s="7">
        <v>2816645.2554793605</v>
      </c>
      <c r="D12" s="7">
        <v>1365998.9794790165</v>
      </c>
      <c r="E12" s="7">
        <v>1450646.2760003507</v>
      </c>
      <c r="F12" s="7">
        <v>744598.68265404226</v>
      </c>
      <c r="G12" s="7">
        <v>736522.75540319213</v>
      </c>
      <c r="H12" s="7">
        <v>604472.99198449834</v>
      </c>
      <c r="I12" s="7">
        <v>469404.19164636923</v>
      </c>
      <c r="J12" s="47">
        <v>261646.63379127625</v>
      </c>
      <c r="K12" s="44"/>
    </row>
    <row r="13" spans="2:12">
      <c r="B13" s="118" t="s">
        <v>14</v>
      </c>
      <c r="C13" s="7">
        <v>1278040.8981775201</v>
      </c>
      <c r="D13" s="7">
        <v>591808.9843572987</v>
      </c>
      <c r="E13" s="7">
        <v>686231.91382021981</v>
      </c>
      <c r="F13" s="7">
        <v>233089.20348108877</v>
      </c>
      <c r="G13" s="7">
        <v>292022.35228975955</v>
      </c>
      <c r="H13" s="7">
        <v>321261.05587003782</v>
      </c>
      <c r="I13" s="7">
        <v>266536.312568789</v>
      </c>
      <c r="J13" s="47">
        <v>165131.97396784433</v>
      </c>
      <c r="K13" s="44"/>
    </row>
    <row r="14" spans="2:12">
      <c r="B14" s="118" t="s">
        <v>15</v>
      </c>
      <c r="C14" s="7">
        <v>1537187.6223968444</v>
      </c>
      <c r="D14" s="7">
        <v>669405.87574557983</v>
      </c>
      <c r="E14" s="7">
        <v>867781.74665125646</v>
      </c>
      <c r="F14" s="7">
        <v>160403.44265117028</v>
      </c>
      <c r="G14" s="7">
        <v>272233.48214731831</v>
      </c>
      <c r="H14" s="7">
        <v>356258.96381580317</v>
      </c>
      <c r="I14" s="7">
        <v>406063.45864939311</v>
      </c>
      <c r="J14" s="47">
        <v>342228.27513315261</v>
      </c>
      <c r="K14" s="44"/>
    </row>
    <row r="15" spans="2:12">
      <c r="B15" s="118" t="s">
        <v>16</v>
      </c>
      <c r="C15" s="7">
        <v>829243.62611391034</v>
      </c>
      <c r="D15" s="7">
        <v>340202.11828153534</v>
      </c>
      <c r="E15" s="7">
        <v>489041.5078323732</v>
      </c>
      <c r="F15" s="7">
        <v>18883.566747450783</v>
      </c>
      <c r="G15" s="7">
        <v>34865.668310566238</v>
      </c>
      <c r="H15" s="7">
        <v>121642.46950397646</v>
      </c>
      <c r="I15" s="7">
        <v>187074.20191804884</v>
      </c>
      <c r="J15" s="47">
        <v>466777.71963386575</v>
      </c>
      <c r="K15" s="44"/>
    </row>
    <row r="16" spans="2:12">
      <c r="B16" s="119"/>
      <c r="C16" s="7"/>
      <c r="D16" s="7"/>
      <c r="E16" s="7"/>
      <c r="F16" s="7"/>
      <c r="G16" s="7"/>
      <c r="H16" s="7"/>
      <c r="I16" s="7"/>
      <c r="J16" s="47"/>
      <c r="K16" s="44"/>
    </row>
    <row r="17" spans="2:11" ht="15.75">
      <c r="B17" s="117" t="s">
        <v>87</v>
      </c>
      <c r="C17" s="7"/>
      <c r="D17" s="7"/>
      <c r="E17" s="7"/>
      <c r="F17" s="7"/>
      <c r="G17" s="7"/>
      <c r="H17" s="7"/>
      <c r="I17" s="7"/>
      <c r="J17" s="47"/>
      <c r="K17" s="44"/>
    </row>
    <row r="18" spans="2:11">
      <c r="B18" s="118" t="s">
        <v>17</v>
      </c>
      <c r="C18" s="7">
        <v>2371211.7537801508</v>
      </c>
      <c r="D18" s="7">
        <v>1127661.2853067943</v>
      </c>
      <c r="E18" s="7">
        <v>1243550.4684733641</v>
      </c>
      <c r="F18" s="7">
        <v>575738.86621667061</v>
      </c>
      <c r="G18" s="7">
        <v>543314.92902323883</v>
      </c>
      <c r="H18" s="7">
        <v>509486.65040226124</v>
      </c>
      <c r="I18" s="7">
        <v>399709.94652166747</v>
      </c>
      <c r="J18" s="47">
        <v>342961.36161632033</v>
      </c>
      <c r="K18" s="44"/>
    </row>
    <row r="19" spans="2:11">
      <c r="B19" s="118" t="s">
        <v>18</v>
      </c>
      <c r="C19" s="7">
        <v>6889905.4449612647</v>
      </c>
      <c r="D19" s="7">
        <v>3237381.8059880119</v>
      </c>
      <c r="E19" s="7">
        <v>3652523.6389732193</v>
      </c>
      <c r="F19" s="7">
        <v>1537325.8545904031</v>
      </c>
      <c r="G19" s="7">
        <v>1536312.1417674832</v>
      </c>
      <c r="H19" s="7">
        <v>1408044.3314806744</v>
      </c>
      <c r="I19" s="7">
        <v>1306258.8296201723</v>
      </c>
      <c r="J19" s="47">
        <v>1101964.2875025435</v>
      </c>
      <c r="K19" s="44"/>
    </row>
    <row r="20" spans="2:11">
      <c r="B20" s="119"/>
      <c r="C20" s="7"/>
      <c r="D20" s="7"/>
      <c r="E20" s="7"/>
      <c r="F20" s="7"/>
      <c r="G20" s="7"/>
      <c r="H20" s="7"/>
      <c r="I20" s="7"/>
      <c r="J20" s="47"/>
      <c r="K20" s="44"/>
    </row>
    <row r="21" spans="2:11">
      <c r="B21" s="117" t="s">
        <v>19</v>
      </c>
      <c r="C21" s="7"/>
      <c r="D21" s="7"/>
      <c r="E21" s="7"/>
      <c r="F21" s="7"/>
      <c r="G21" s="7"/>
      <c r="H21" s="7"/>
      <c r="I21" s="7"/>
      <c r="J21" s="47"/>
      <c r="K21" s="44"/>
    </row>
    <row r="22" spans="2:11">
      <c r="B22" s="118" t="s">
        <v>96</v>
      </c>
      <c r="C22" s="7">
        <v>1945194.2104397197</v>
      </c>
      <c r="D22" s="7">
        <v>950283.83128186443</v>
      </c>
      <c r="E22" s="7">
        <v>994910.37915786006</v>
      </c>
      <c r="F22" s="7">
        <v>555063.33879340463</v>
      </c>
      <c r="G22" s="7">
        <v>506185.05284925742</v>
      </c>
      <c r="H22" s="7">
        <v>438104.23220757756</v>
      </c>
      <c r="I22" s="7">
        <v>297738.08462177985</v>
      </c>
      <c r="J22" s="47">
        <v>148103.50196770029</v>
      </c>
      <c r="K22" s="44"/>
    </row>
    <row r="23" spans="2:11">
      <c r="B23" s="118" t="s">
        <v>97</v>
      </c>
      <c r="C23" s="7">
        <v>418272.73344003275</v>
      </c>
      <c r="D23" s="7">
        <v>172891.51946765307</v>
      </c>
      <c r="E23" s="7">
        <v>245381.21397238012</v>
      </c>
      <c r="F23" s="7">
        <v>16456.565871800201</v>
      </c>
      <c r="G23" s="7">
        <v>36925.298968100367</v>
      </c>
      <c r="H23" s="7">
        <v>70288.715393132341</v>
      </c>
      <c r="I23" s="7">
        <v>100403.81205635551</v>
      </c>
      <c r="J23" s="47">
        <v>194198.34115064476</v>
      </c>
      <c r="K23" s="44"/>
    </row>
    <row r="24" spans="2:11">
      <c r="B24" s="118" t="s">
        <v>20</v>
      </c>
      <c r="C24" s="7">
        <v>7744.809900405563</v>
      </c>
      <c r="D24" s="7">
        <v>4485.934557280566</v>
      </c>
      <c r="E24" s="7">
        <v>3258.875343124997</v>
      </c>
      <c r="F24" s="7">
        <v>4218.9615514651596</v>
      </c>
      <c r="G24" s="7">
        <v>204.57720588060195</v>
      </c>
      <c r="H24" s="7">
        <v>1093.7028015514268</v>
      </c>
      <c r="I24" s="7">
        <v>1568.0498435325467</v>
      </c>
      <c r="J24" s="47">
        <v>659.51849797582804</v>
      </c>
      <c r="K24" s="44"/>
    </row>
    <row r="25" spans="2:11">
      <c r="B25" s="120"/>
      <c r="C25" s="28"/>
      <c r="D25" s="28"/>
      <c r="E25" s="28"/>
      <c r="F25" s="28"/>
      <c r="G25" s="28"/>
      <c r="H25" s="28"/>
      <c r="I25" s="28"/>
      <c r="J25" s="48"/>
      <c r="K25" s="44"/>
    </row>
    <row r="26" spans="2:11">
      <c r="B26" s="67" t="s">
        <v>82</v>
      </c>
      <c r="C26" s="66"/>
      <c r="D26" s="66"/>
      <c r="E26" s="66"/>
      <c r="F26" s="66"/>
      <c r="G26" s="66"/>
      <c r="H26" s="66"/>
      <c r="I26" s="66"/>
      <c r="J26" s="66"/>
      <c r="K26" s="44"/>
    </row>
    <row r="27" spans="2:11">
      <c r="B27" s="2" t="s">
        <v>94</v>
      </c>
    </row>
    <row r="28" spans="2:11">
      <c r="B28" s="68" t="s">
        <v>95</v>
      </c>
    </row>
    <row r="29" spans="2:11" ht="15.75">
      <c r="B29" s="131" t="s">
        <v>89</v>
      </c>
    </row>
    <row r="30" spans="2:11" ht="15.75">
      <c r="B30" s="2" t="s">
        <v>88</v>
      </c>
    </row>
  </sheetData>
  <mergeCells count="3">
    <mergeCell ref="B4:B5"/>
    <mergeCell ref="B3:J3"/>
    <mergeCell ref="C4:C5"/>
  </mergeCells>
  <hyperlinks>
    <hyperlink ref="K1" location="Índice!A1" display="Índice" xr:uid="{B8A36EDF-D2F9-4C4E-9524-E325FC685354}"/>
  </hyperlinks>
  <printOptions horizontalCentered="1"/>
  <pageMargins left="0.23622047244094491" right="0.62992125984251968" top="0.74803149606299213" bottom="0.74803149606299213" header="0.31496062992125984" footer="0.31496062992125984"/>
  <pageSetup scale="9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54"/>
  <sheetViews>
    <sheetView showGridLines="0" zoomScale="85" zoomScaleNormal="85" zoomScaleSheetLayoutView="85" workbookViewId="0">
      <pane ySplit="5" topLeftCell="A6" activePane="bottomLeft" state="frozen"/>
      <selection pane="bottomLeft"/>
    </sheetView>
  </sheetViews>
  <sheetFormatPr baseColWidth="10" defaultColWidth="0" defaultRowHeight="15" zeroHeight="1"/>
  <cols>
    <col min="1" max="1" width="8" customWidth="1"/>
    <col min="2" max="2" width="39.7109375" style="2" customWidth="1"/>
    <col min="3" max="3" width="13.140625" style="2" bestFit="1" customWidth="1"/>
    <col min="4" max="4" width="12.7109375" style="2" customWidth="1"/>
    <col min="5" max="5" width="13.140625" style="2" bestFit="1" customWidth="1"/>
    <col min="6" max="6" width="12.7109375" style="2" customWidth="1"/>
    <col min="7" max="7" width="13.140625" style="2" bestFit="1" customWidth="1"/>
    <col min="8" max="8" width="13.42578125" style="2" customWidth="1"/>
    <col min="9" max="12" width="11.42578125" customWidth="1"/>
    <col min="13" max="13" width="11.42578125" hidden="1" customWidth="1"/>
    <col min="14" max="18" width="0" hidden="1" customWidth="1"/>
    <col min="19" max="16384" width="11.42578125" hidden="1"/>
  </cols>
  <sheetData>
    <row r="1" spans="2:13" ht="16.5">
      <c r="L1" s="101" t="s">
        <v>71</v>
      </c>
    </row>
    <row r="2" spans="2:13" ht="18.75" customHeight="1">
      <c r="B2" s="133" t="s">
        <v>70</v>
      </c>
      <c r="C2" s="134"/>
      <c r="D2" s="134"/>
      <c r="E2" s="134"/>
      <c r="F2" s="134"/>
      <c r="G2" s="134"/>
      <c r="H2" s="134"/>
      <c r="I2" s="134"/>
      <c r="J2" s="134"/>
      <c r="K2" s="134"/>
    </row>
    <row r="3" spans="2:13" ht="42.75" customHeight="1">
      <c r="B3" s="154" t="s">
        <v>78</v>
      </c>
      <c r="C3" s="155"/>
      <c r="D3" s="155"/>
      <c r="E3" s="155"/>
      <c r="F3" s="155"/>
      <c r="G3" s="155"/>
      <c r="H3" s="155"/>
      <c r="I3" s="155"/>
      <c r="J3" s="155"/>
      <c r="K3" s="155"/>
    </row>
    <row r="4" spans="2:13" ht="15" customHeight="1">
      <c r="B4" s="158" t="s">
        <v>4</v>
      </c>
      <c r="C4" s="98" t="s">
        <v>6</v>
      </c>
      <c r="D4" s="99"/>
      <c r="E4" s="98" t="s">
        <v>7</v>
      </c>
      <c r="F4" s="98"/>
      <c r="G4" s="98" t="s">
        <v>8</v>
      </c>
      <c r="H4" s="98"/>
      <c r="I4" s="160" t="s">
        <v>22</v>
      </c>
      <c r="J4" s="160"/>
      <c r="K4" s="160"/>
    </row>
    <row r="5" spans="2:13" ht="28.5">
      <c r="B5" s="159"/>
      <c r="C5" s="100" t="s">
        <v>23</v>
      </c>
      <c r="D5" s="100" t="s">
        <v>24</v>
      </c>
      <c r="E5" s="100" t="s">
        <v>23</v>
      </c>
      <c r="F5" s="100" t="s">
        <v>24</v>
      </c>
      <c r="G5" s="100" t="s">
        <v>23</v>
      </c>
      <c r="H5" s="100" t="s">
        <v>25</v>
      </c>
      <c r="I5" s="100" t="s">
        <v>6</v>
      </c>
      <c r="J5" s="100" t="s">
        <v>7</v>
      </c>
      <c r="K5" s="100" t="s">
        <v>8</v>
      </c>
    </row>
    <row r="6" spans="2:13">
      <c r="B6" s="49"/>
      <c r="C6" s="50"/>
      <c r="D6" s="51"/>
      <c r="E6" s="50"/>
      <c r="F6" s="13"/>
      <c r="G6" s="13"/>
      <c r="H6" s="13"/>
      <c r="I6" s="1"/>
      <c r="J6" s="1"/>
      <c r="K6" s="52"/>
    </row>
    <row r="7" spans="2:13">
      <c r="B7" s="53" t="s">
        <v>9</v>
      </c>
      <c r="C7" s="40">
        <v>6808524.8143897969</v>
      </c>
      <c r="D7" s="42">
        <v>667528.28619611741</v>
      </c>
      <c r="E7" s="40">
        <v>3123503.4459063578</v>
      </c>
      <c r="F7" s="8">
        <v>335495.15520749259</v>
      </c>
      <c r="G7" s="8">
        <v>3685021.3684834046</v>
      </c>
      <c r="H7" s="8">
        <v>332033.13098862494</v>
      </c>
      <c r="I7" s="11">
        <v>9.8043012898373867</v>
      </c>
      <c r="J7" s="11">
        <v>10.740988797281151</v>
      </c>
      <c r="K7" s="33">
        <v>9.0103447927976443</v>
      </c>
      <c r="M7" s="88"/>
    </row>
    <row r="8" spans="2:13">
      <c r="B8" s="54"/>
      <c r="C8" s="40"/>
      <c r="D8" s="55"/>
      <c r="E8" s="56"/>
      <c r="F8" s="7"/>
      <c r="G8" s="7"/>
      <c r="H8" s="7"/>
      <c r="I8" s="12"/>
      <c r="J8" s="12"/>
      <c r="K8" s="57"/>
    </row>
    <row r="9" spans="2:13">
      <c r="B9" s="58" t="s">
        <v>26</v>
      </c>
      <c r="C9" s="56"/>
      <c r="D9" s="47"/>
      <c r="E9" s="56"/>
      <c r="F9" s="7"/>
      <c r="G9" s="7"/>
      <c r="H9" s="7"/>
      <c r="I9" s="12"/>
      <c r="J9" s="12"/>
      <c r="K9" s="57"/>
    </row>
    <row r="10" spans="2:13">
      <c r="B10" s="58" t="s">
        <v>27</v>
      </c>
      <c r="C10" s="40">
        <v>3886584.2753601503</v>
      </c>
      <c r="D10" s="42">
        <v>224860.12511394263</v>
      </c>
      <c r="E10" s="40">
        <v>1728416.0265277617</v>
      </c>
      <c r="F10" s="8">
        <v>95422.569013949324</v>
      </c>
      <c r="G10" s="8">
        <v>2158168.2488324214</v>
      </c>
      <c r="H10" s="8">
        <v>129437.55609999331</v>
      </c>
      <c r="I10" s="11">
        <v>5.7855461037984561</v>
      </c>
      <c r="J10" s="11">
        <v>5.5208102418284684</v>
      </c>
      <c r="K10" s="33">
        <v>5.99756558229506</v>
      </c>
    </row>
    <row r="11" spans="2:13">
      <c r="B11" s="59" t="s">
        <v>28</v>
      </c>
      <c r="C11" s="56">
        <v>918910.18715992407</v>
      </c>
      <c r="D11" s="47">
        <v>34680.913222675939</v>
      </c>
      <c r="E11" s="56">
        <v>409718.03748937324</v>
      </c>
      <c r="F11" s="7">
        <v>9909.1876855175378</v>
      </c>
      <c r="G11" s="7">
        <v>509192.14967054414</v>
      </c>
      <c r="H11" s="7">
        <v>24771.725537158403</v>
      </c>
      <c r="I11" s="12">
        <v>3.7741352427340309</v>
      </c>
      <c r="J11" s="12">
        <v>2.4185383065480854</v>
      </c>
      <c r="K11" s="57">
        <v>4.8649071972508073</v>
      </c>
    </row>
    <row r="12" spans="2:13">
      <c r="B12" s="59" t="s">
        <v>29</v>
      </c>
      <c r="C12" s="56">
        <v>1096427.0085880556</v>
      </c>
      <c r="D12" s="47">
        <v>43090.206920424534</v>
      </c>
      <c r="E12" s="56">
        <v>487444.31129680161</v>
      </c>
      <c r="F12" s="7">
        <v>19679.686471460238</v>
      </c>
      <c r="G12" s="7">
        <v>608982.69729125965</v>
      </c>
      <c r="H12" s="7">
        <v>23410.520448964304</v>
      </c>
      <c r="I12" s="12">
        <v>3.9300570473829128</v>
      </c>
      <c r="J12" s="12">
        <v>4.0373199595055702</v>
      </c>
      <c r="K12" s="57">
        <v>3.8442012479326153</v>
      </c>
    </row>
    <row r="13" spans="2:13">
      <c r="B13" s="59" t="s">
        <v>30</v>
      </c>
      <c r="C13" s="56">
        <v>342979.2125080211</v>
      </c>
      <c r="D13" s="47">
        <v>19499.742341865131</v>
      </c>
      <c r="E13" s="56">
        <v>155200.58622126383</v>
      </c>
      <c r="F13" s="7">
        <v>7615.6242598181188</v>
      </c>
      <c r="G13" s="7">
        <v>187778.62628675616</v>
      </c>
      <c r="H13" s="7">
        <v>11884.118082047007</v>
      </c>
      <c r="I13" s="12">
        <v>5.6854006396696999</v>
      </c>
      <c r="J13" s="12">
        <v>4.9069558596646026</v>
      </c>
      <c r="K13" s="57">
        <v>6.3287916825522021</v>
      </c>
    </row>
    <row r="14" spans="2:13">
      <c r="B14" s="59" t="s">
        <v>31</v>
      </c>
      <c r="C14" s="56">
        <v>349785.45242501458</v>
      </c>
      <c r="D14" s="47">
        <v>33284.512338423578</v>
      </c>
      <c r="E14" s="56">
        <v>157952.16018188163</v>
      </c>
      <c r="F14" s="7">
        <v>16843.796226924878</v>
      </c>
      <c r="G14" s="7">
        <v>191833.29224313318</v>
      </c>
      <c r="H14" s="7">
        <v>16440.716111498703</v>
      </c>
      <c r="I14" s="12">
        <v>9.5156937224423199</v>
      </c>
      <c r="J14" s="12">
        <v>10.663859365727747</v>
      </c>
      <c r="K14" s="57">
        <v>8.5703143178408396</v>
      </c>
    </row>
    <row r="15" spans="2:13">
      <c r="B15" s="59" t="s">
        <v>32</v>
      </c>
      <c r="C15" s="56">
        <v>472059.8399825645</v>
      </c>
      <c r="D15" s="47">
        <v>26652.761724852207</v>
      </c>
      <c r="E15" s="56">
        <v>205772.37666625192</v>
      </c>
      <c r="F15" s="7">
        <v>11554.202740424022</v>
      </c>
      <c r="G15" s="7">
        <v>266287.46331631351</v>
      </c>
      <c r="H15" s="7">
        <v>15098.558984428149</v>
      </c>
      <c r="I15" s="12">
        <v>5.6460557470503367</v>
      </c>
      <c r="J15" s="12">
        <v>5.6150407200496657</v>
      </c>
      <c r="K15" s="57">
        <v>5.6700224623391682</v>
      </c>
    </row>
    <row r="16" spans="2:13">
      <c r="B16" s="59" t="s">
        <v>33</v>
      </c>
      <c r="C16" s="56">
        <v>240168.35819432783</v>
      </c>
      <c r="D16" s="47">
        <v>24116.188884449151</v>
      </c>
      <c r="E16" s="56">
        <v>102438.59586936777</v>
      </c>
      <c r="F16" s="7">
        <v>9686.9925789531735</v>
      </c>
      <c r="G16" s="7">
        <v>137729.76232496073</v>
      </c>
      <c r="H16" s="7">
        <v>14429.196305495978</v>
      </c>
      <c r="I16" s="12">
        <v>10.041368091018876</v>
      </c>
      <c r="J16" s="12">
        <v>9.4563894562809772</v>
      </c>
      <c r="K16" s="57">
        <v>10.47645480680611</v>
      </c>
    </row>
    <row r="17" spans="2:11">
      <c r="B17" s="59" t="s">
        <v>34</v>
      </c>
      <c r="C17" s="56">
        <v>269954.33890426788</v>
      </c>
      <c r="D17" s="47">
        <v>24843.405734737978</v>
      </c>
      <c r="E17" s="56">
        <v>118460.9996500101</v>
      </c>
      <c r="F17" s="7">
        <v>10311.042310194383</v>
      </c>
      <c r="G17" s="7">
        <v>151493.33925425913</v>
      </c>
      <c r="H17" s="7">
        <v>14532.363424543582</v>
      </c>
      <c r="I17" s="12">
        <v>9.2028177193136464</v>
      </c>
      <c r="J17" s="12">
        <v>8.7041662155967678</v>
      </c>
      <c r="K17" s="57">
        <v>9.5927408400135423</v>
      </c>
    </row>
    <row r="18" spans="2:11">
      <c r="B18" s="59" t="s">
        <v>35</v>
      </c>
      <c r="C18" s="56">
        <v>196299.87759799691</v>
      </c>
      <c r="D18" s="47">
        <v>18692.393946514076</v>
      </c>
      <c r="E18" s="56">
        <v>91428.959152803625</v>
      </c>
      <c r="F18" s="7">
        <v>9822.0367406570731</v>
      </c>
      <c r="G18" s="7">
        <v>104870.91844519181</v>
      </c>
      <c r="H18" s="7">
        <v>8870.3572058570026</v>
      </c>
      <c r="I18" s="12">
        <v>9.5223665828229827</v>
      </c>
      <c r="J18" s="12">
        <v>10.742807127708492</v>
      </c>
      <c r="K18" s="57">
        <v>8.4583575097541228</v>
      </c>
    </row>
    <row r="19" spans="2:11">
      <c r="B19" s="58" t="s">
        <v>36</v>
      </c>
      <c r="C19" s="40">
        <v>2921940.5390296136</v>
      </c>
      <c r="D19" s="42">
        <v>442668.16108217498</v>
      </c>
      <c r="E19" s="40">
        <v>1395087.4193786266</v>
      </c>
      <c r="F19" s="8">
        <v>240072.58619354331</v>
      </c>
      <c r="G19" s="8">
        <v>1526853.1196509995</v>
      </c>
      <c r="H19" s="8">
        <v>202595.5748886317</v>
      </c>
      <c r="I19" s="11">
        <v>15.14980045518608</v>
      </c>
      <c r="J19" s="11">
        <v>17.208425999603087</v>
      </c>
      <c r="K19" s="33">
        <v>13.268831970880079</v>
      </c>
    </row>
    <row r="20" spans="2:11">
      <c r="B20" s="62"/>
      <c r="C20" s="56"/>
      <c r="D20" s="47"/>
      <c r="E20" s="56"/>
      <c r="F20" s="7"/>
      <c r="G20" s="7"/>
      <c r="H20" s="7"/>
      <c r="I20" s="12"/>
      <c r="J20" s="12"/>
      <c r="K20" s="57"/>
    </row>
    <row r="21" spans="2:11" ht="30">
      <c r="B21" s="58" t="s">
        <v>90</v>
      </c>
      <c r="C21" s="60"/>
      <c r="D21" s="55"/>
      <c r="E21" s="60"/>
      <c r="F21" s="14"/>
      <c r="G21" s="14"/>
      <c r="H21" s="14"/>
      <c r="I21" s="12"/>
      <c r="J21" s="12"/>
      <c r="K21" s="57"/>
    </row>
    <row r="22" spans="2:11">
      <c r="B22" s="130" t="s">
        <v>37</v>
      </c>
      <c r="C22" s="56">
        <v>1348552.6554387368</v>
      </c>
      <c r="D22" s="47">
        <v>254711.75501515024</v>
      </c>
      <c r="E22" s="7">
        <v>610428.70705957443</v>
      </c>
      <c r="F22" s="7">
        <v>126337.22193191855</v>
      </c>
      <c r="G22" s="7">
        <v>738123.94837916596</v>
      </c>
      <c r="H22" s="7">
        <v>128374.53308323186</v>
      </c>
      <c r="I22" s="12">
        <v>18.887787138892442</v>
      </c>
      <c r="J22" s="12">
        <v>20.696474538440857</v>
      </c>
      <c r="K22" s="57">
        <v>17.392002165100774</v>
      </c>
    </row>
    <row r="23" spans="2:11">
      <c r="B23" s="130" t="s">
        <v>38</v>
      </c>
      <c r="C23" s="56">
        <v>1450717.7056275953</v>
      </c>
      <c r="D23" s="47">
        <v>186894.32153700953</v>
      </c>
      <c r="E23" s="7">
        <v>658023.65882912767</v>
      </c>
      <c r="F23" s="7">
        <v>98956.352199791407</v>
      </c>
      <c r="G23" s="7">
        <v>792694.04679847858</v>
      </c>
      <c r="H23" s="7">
        <v>87937.969337217743</v>
      </c>
      <c r="I23" s="12">
        <v>12.882886919489078</v>
      </c>
      <c r="J23" s="12">
        <v>15.038418584503798</v>
      </c>
      <c r="K23" s="57">
        <v>11.093557431442857</v>
      </c>
    </row>
    <row r="24" spans="2:11">
      <c r="B24" s="130" t="s">
        <v>39</v>
      </c>
      <c r="C24" s="56">
        <v>1428923.8187387546</v>
      </c>
      <c r="D24" s="47">
        <v>108979.06423425995</v>
      </c>
      <c r="E24" s="7">
        <v>651798.24876463285</v>
      </c>
      <c r="F24" s="7">
        <v>54652.507272166702</v>
      </c>
      <c r="G24" s="7">
        <v>777125.56997411523</v>
      </c>
      <c r="H24" s="7">
        <v>54326.556962093244</v>
      </c>
      <c r="I24" s="12">
        <v>7.626653206078597</v>
      </c>
      <c r="J24" s="12">
        <v>8.384880962130655</v>
      </c>
      <c r="K24" s="57">
        <v>6.9907051139628278</v>
      </c>
    </row>
    <row r="25" spans="2:11">
      <c r="B25" s="130" t="s">
        <v>40</v>
      </c>
      <c r="C25" s="56">
        <v>1361488.2080116651</v>
      </c>
      <c r="D25" s="47">
        <v>83204.608136098599</v>
      </c>
      <c r="E25" s="7">
        <v>622518.10704669834</v>
      </c>
      <c r="F25" s="7">
        <v>39114.057280977628</v>
      </c>
      <c r="G25" s="7">
        <v>738970.10096496402</v>
      </c>
      <c r="H25" s="7">
        <v>44090.550855120993</v>
      </c>
      <c r="I25" s="12">
        <v>6.1112984781272308</v>
      </c>
      <c r="J25" s="12">
        <v>6.2831999323745737</v>
      </c>
      <c r="K25" s="57">
        <v>5.9664864380232094</v>
      </c>
    </row>
    <row r="26" spans="2:11">
      <c r="B26" s="130" t="s">
        <v>41</v>
      </c>
      <c r="C26" s="56">
        <v>1218842.4265730628</v>
      </c>
      <c r="D26" s="47">
        <v>33738.537273599155</v>
      </c>
      <c r="E26" s="7">
        <v>580734.72420634958</v>
      </c>
      <c r="F26" s="7">
        <v>16435.016522638238</v>
      </c>
      <c r="G26" s="7">
        <v>638107.70236670761</v>
      </c>
      <c r="H26" s="7">
        <v>17303.520750960928</v>
      </c>
      <c r="I26" s="12">
        <v>2.7680803144061477</v>
      </c>
      <c r="J26" s="12">
        <v>2.8300385421413972</v>
      </c>
      <c r="K26" s="57">
        <v>2.7116928203159261</v>
      </c>
    </row>
    <row r="27" spans="2:11">
      <c r="B27" s="61"/>
      <c r="C27" s="56"/>
      <c r="D27" s="47"/>
      <c r="E27" s="56"/>
      <c r="F27" s="7"/>
      <c r="G27" s="7"/>
      <c r="H27" s="7"/>
      <c r="I27" s="12"/>
      <c r="J27" s="12"/>
      <c r="K27" s="57"/>
    </row>
    <row r="28" spans="2:11">
      <c r="B28" s="58" t="s">
        <v>42</v>
      </c>
      <c r="C28" s="56"/>
      <c r="D28" s="47"/>
      <c r="E28" s="56"/>
      <c r="F28" s="7"/>
      <c r="G28" s="7"/>
      <c r="H28" s="7"/>
      <c r="I28" s="12"/>
      <c r="J28" s="12"/>
      <c r="K28" s="57"/>
    </row>
    <row r="29" spans="2:11">
      <c r="B29" s="59" t="s">
        <v>43</v>
      </c>
      <c r="C29" s="56">
        <v>847525.16537328425</v>
      </c>
      <c r="D29" s="47">
        <v>23607.952250486163</v>
      </c>
      <c r="E29" s="56">
        <v>415050.77830134524</v>
      </c>
      <c r="F29" s="7">
        <v>17575.148977464691</v>
      </c>
      <c r="G29" s="7">
        <v>432474.38707193633</v>
      </c>
      <c r="H29" s="7">
        <v>6032.8032730214754</v>
      </c>
      <c r="I29" s="12">
        <v>2.7855163734386892</v>
      </c>
      <c r="J29" s="12">
        <v>4.2344575402059252</v>
      </c>
      <c r="K29" s="57">
        <v>1.3949504186517292</v>
      </c>
    </row>
    <row r="30" spans="2:11">
      <c r="B30" s="59" t="s">
        <v>44</v>
      </c>
      <c r="C30" s="56">
        <v>852679.05039808969</v>
      </c>
      <c r="D30" s="47">
        <v>34621.882266465829</v>
      </c>
      <c r="E30" s="56">
        <v>407803.96163144847</v>
      </c>
      <c r="F30" s="7">
        <v>19101.224219729673</v>
      </c>
      <c r="G30" s="7">
        <v>444875.08876664093</v>
      </c>
      <c r="H30" s="7">
        <v>15520.658046736167</v>
      </c>
      <c r="I30" s="12">
        <v>4.0603650635373221</v>
      </c>
      <c r="J30" s="12">
        <v>4.683923163304712</v>
      </c>
      <c r="K30" s="57">
        <v>3.4887676200897646</v>
      </c>
    </row>
    <row r="31" spans="2:11">
      <c r="B31" s="59" t="s">
        <v>45</v>
      </c>
      <c r="C31" s="56">
        <v>758791.8381535582</v>
      </c>
      <c r="D31" s="47">
        <v>33333.214230023768</v>
      </c>
      <c r="E31" s="56">
        <v>346723.06674084661</v>
      </c>
      <c r="F31" s="7">
        <v>15590.618755130981</v>
      </c>
      <c r="G31" s="7">
        <v>412068.7714127106</v>
      </c>
      <c r="H31" s="7">
        <v>17742.595474892772</v>
      </c>
      <c r="I31" s="12">
        <v>4.3929326271005644</v>
      </c>
      <c r="J31" s="12">
        <v>4.4965623146105749</v>
      </c>
      <c r="K31" s="57">
        <v>4.3057364949217529</v>
      </c>
    </row>
    <row r="32" spans="2:11">
      <c r="B32" s="59" t="s">
        <v>46</v>
      </c>
      <c r="C32" s="56">
        <v>718072.43648436433</v>
      </c>
      <c r="D32" s="47">
        <v>41403.945547649251</v>
      </c>
      <c r="E32" s="56">
        <v>327153.88696086907</v>
      </c>
      <c r="F32" s="7">
        <v>24716.940356877349</v>
      </c>
      <c r="G32" s="7">
        <v>390918.54952349531</v>
      </c>
      <c r="H32" s="7">
        <v>16687.005190771921</v>
      </c>
      <c r="I32" s="12">
        <v>5.7659845224473818</v>
      </c>
      <c r="J32" s="12">
        <v>7.5551418894906002</v>
      </c>
      <c r="K32" s="57">
        <v>4.2686654831581441</v>
      </c>
    </row>
    <row r="33" spans="2:11">
      <c r="B33" s="59" t="s">
        <v>47</v>
      </c>
      <c r="C33" s="56">
        <v>627243.66824281134</v>
      </c>
      <c r="D33" s="47">
        <v>45659.482231513277</v>
      </c>
      <c r="E33" s="56">
        <v>281762.11914053233</v>
      </c>
      <c r="F33" s="7">
        <v>29481.946294088382</v>
      </c>
      <c r="G33" s="7">
        <v>345481.54910227912</v>
      </c>
      <c r="H33" s="7">
        <v>16177.535937424891</v>
      </c>
      <c r="I33" s="12">
        <v>7.2793851167004693</v>
      </c>
      <c r="J33" s="12">
        <v>10.463417291159674</v>
      </c>
      <c r="K33" s="57">
        <v>4.6826048972692211</v>
      </c>
    </row>
    <row r="34" spans="2:11">
      <c r="B34" s="59" t="s">
        <v>48</v>
      </c>
      <c r="C34" s="56">
        <v>584345.58683705248</v>
      </c>
      <c r="D34" s="47">
        <v>57932.213461429048</v>
      </c>
      <c r="E34" s="56">
        <v>261438.82474636682</v>
      </c>
      <c r="F34" s="7">
        <v>29191.589430481137</v>
      </c>
      <c r="G34" s="7">
        <v>322906.76209068595</v>
      </c>
      <c r="H34" s="7">
        <v>28740.624030947907</v>
      </c>
      <c r="I34" s="12">
        <v>9.9140328542574796</v>
      </c>
      <c r="J34" s="12">
        <v>11.165743825080749</v>
      </c>
      <c r="K34" s="57">
        <v>8.9005952817043568</v>
      </c>
    </row>
    <row r="35" spans="2:11">
      <c r="B35" s="59" t="s">
        <v>49</v>
      </c>
      <c r="C35" s="56">
        <v>474884.5143018447</v>
      </c>
      <c r="D35" s="47">
        <v>45630.054556084615</v>
      </c>
      <c r="E35" s="56">
        <v>205102.81916659445</v>
      </c>
      <c r="F35" s="7">
        <v>24956.617261238716</v>
      </c>
      <c r="G35" s="7">
        <v>269781.69513525104</v>
      </c>
      <c r="H35" s="7">
        <v>20673.437294845891</v>
      </c>
      <c r="I35" s="12">
        <v>9.6086634080220552</v>
      </c>
      <c r="J35" s="12">
        <v>12.167856766984633</v>
      </c>
      <c r="K35" s="57">
        <v>7.6630244629761011</v>
      </c>
    </row>
    <row r="36" spans="2:11">
      <c r="B36" s="59" t="s">
        <v>50</v>
      </c>
      <c r="C36" s="56">
        <v>423813.25888402626</v>
      </c>
      <c r="D36" s="47">
        <v>61467.609652499697</v>
      </c>
      <c r="E36" s="56">
        <v>190887.38453663938</v>
      </c>
      <c r="F36" s="7">
        <v>28363.464123774429</v>
      </c>
      <c r="G36" s="7">
        <v>232925.87434738758</v>
      </c>
      <c r="H36" s="7">
        <v>33104.145528725276</v>
      </c>
      <c r="I36" s="12">
        <v>14.503465468342016</v>
      </c>
      <c r="J36" s="12">
        <v>14.858742075922926</v>
      </c>
      <c r="K36" s="57">
        <v>14.212309225618053</v>
      </c>
    </row>
    <row r="37" spans="2:11">
      <c r="B37" s="59" t="s">
        <v>51</v>
      </c>
      <c r="C37" s="56">
        <v>346083.24049570411</v>
      </c>
      <c r="D37" s="47">
        <v>45717.175418598403</v>
      </c>
      <c r="E37" s="56">
        <v>151462.29542422734</v>
      </c>
      <c r="F37" s="7">
        <v>20105.382900255136</v>
      </c>
      <c r="G37" s="7">
        <v>194620.94507147701</v>
      </c>
      <c r="H37" s="7">
        <v>25611.792518343278</v>
      </c>
      <c r="I37" s="12">
        <v>13.209878453841478</v>
      </c>
      <c r="J37" s="12">
        <v>13.274183415709118</v>
      </c>
      <c r="K37" s="57">
        <v>13.159833598042091</v>
      </c>
    </row>
    <row r="38" spans="2:11">
      <c r="B38" s="59" t="s">
        <v>86</v>
      </c>
      <c r="C38" s="56">
        <v>1175086.0552190801</v>
      </c>
      <c r="D38" s="47">
        <v>278154.75658136723</v>
      </c>
      <c r="E38" s="56">
        <v>536118.30925751571</v>
      </c>
      <c r="F38" s="7">
        <v>126412.22288845206</v>
      </c>
      <c r="G38" s="7">
        <v>638967.74596156389</v>
      </c>
      <c r="H38" s="7">
        <v>151742.5336929152</v>
      </c>
      <c r="I38" s="12">
        <f>D38/C$38*100</f>
        <v>23.671011611954562</v>
      </c>
      <c r="J38" s="12">
        <f>F38/E$38*100</f>
        <v>23.579165401667339</v>
      </c>
      <c r="K38" s="57">
        <f>H38/G$38*100</f>
        <v>23.748074085423873</v>
      </c>
    </row>
    <row r="39" spans="2:11">
      <c r="B39" s="62"/>
      <c r="C39" s="56"/>
      <c r="D39" s="47"/>
      <c r="E39" s="56"/>
      <c r="F39" s="7"/>
      <c r="G39" s="7"/>
      <c r="H39" s="7"/>
      <c r="I39" s="12"/>
      <c r="J39" s="12"/>
      <c r="K39" s="57"/>
    </row>
    <row r="40" spans="2:11">
      <c r="B40" s="58" t="s">
        <v>93</v>
      </c>
      <c r="C40" s="56"/>
      <c r="D40" s="63"/>
      <c r="E40" s="56"/>
      <c r="F40" s="7"/>
      <c r="G40" s="7"/>
      <c r="H40" s="7"/>
      <c r="I40" s="22"/>
      <c r="J40" s="12"/>
      <c r="K40" s="57"/>
    </row>
    <row r="41" spans="2:11">
      <c r="B41" s="58" t="s">
        <v>52</v>
      </c>
      <c r="C41" s="40">
        <v>4244067.2675334755</v>
      </c>
      <c r="D41" s="64">
        <v>361584.13599018811</v>
      </c>
      <c r="E41" s="40">
        <v>2498386.9263312067</v>
      </c>
      <c r="F41" s="8">
        <v>242651.4509303268</v>
      </c>
      <c r="G41" s="8">
        <v>1745680.3412023005</v>
      </c>
      <c r="H41" s="8">
        <v>118932.68505986144</v>
      </c>
      <c r="I41" s="31">
        <v>8.5197550650588525</v>
      </c>
      <c r="J41" s="11">
        <v>9.7123247153174912</v>
      </c>
      <c r="K41" s="33">
        <v>6.8129704077408055</v>
      </c>
    </row>
    <row r="42" spans="2:11">
      <c r="B42" s="59" t="s">
        <v>53</v>
      </c>
      <c r="C42" s="56">
        <v>285994.68159349472</v>
      </c>
      <c r="D42" s="47">
        <v>1393.0369496342071</v>
      </c>
      <c r="E42" s="56">
        <v>126041.61201476122</v>
      </c>
      <c r="F42" s="7">
        <v>973.78749462689893</v>
      </c>
      <c r="G42" s="7">
        <v>159953.06957873373</v>
      </c>
      <c r="H42" s="7">
        <v>419.2494550073078</v>
      </c>
      <c r="I42" s="22">
        <v>0.48708491426222844</v>
      </c>
      <c r="J42" s="12">
        <v>0.77259206627161747</v>
      </c>
      <c r="K42" s="57">
        <v>0.26210778956070019</v>
      </c>
    </row>
    <row r="43" spans="2:11">
      <c r="B43" s="59" t="s">
        <v>54</v>
      </c>
      <c r="C43" s="56">
        <v>1924275.327800635</v>
      </c>
      <c r="D43" s="47">
        <v>146414.18460823965</v>
      </c>
      <c r="E43" s="56">
        <v>1392777.5239828001</v>
      </c>
      <c r="F43" s="7">
        <v>137514.17617500201</v>
      </c>
      <c r="G43" s="7">
        <v>531497.8038178276</v>
      </c>
      <c r="H43" s="7">
        <v>8900.0084332375591</v>
      </c>
      <c r="I43" s="22">
        <v>7.608796022738848</v>
      </c>
      <c r="J43" s="12">
        <v>9.873377033093206</v>
      </c>
      <c r="K43" s="57">
        <v>1.6745146206263655</v>
      </c>
    </row>
    <row r="44" spans="2:11">
      <c r="B44" s="29" t="s">
        <v>55</v>
      </c>
      <c r="C44" s="56">
        <v>157708.9539043048</v>
      </c>
      <c r="D44" s="47">
        <v>14293.095870758694</v>
      </c>
      <c r="E44" s="7">
        <v>15459.837471450266</v>
      </c>
      <c r="F44" s="7">
        <v>1140.3221839391979</v>
      </c>
      <c r="G44" s="7">
        <v>142249.11643285447</v>
      </c>
      <c r="H44" s="7">
        <v>13152.773686819495</v>
      </c>
      <c r="I44" s="22">
        <v>9.0629577566226907</v>
      </c>
      <c r="J44" s="12">
        <v>7.3760295736939971</v>
      </c>
      <c r="K44" s="57">
        <v>9.2462955248147143</v>
      </c>
    </row>
    <row r="45" spans="2:11">
      <c r="B45" s="29" t="s">
        <v>56</v>
      </c>
      <c r="C45" s="56">
        <v>1724610.9967103656</v>
      </c>
      <c r="D45" s="47">
        <v>189180.81703835359</v>
      </c>
      <c r="E45" s="7">
        <v>911164.30158331769</v>
      </c>
      <c r="F45" s="7">
        <v>99610.317529334236</v>
      </c>
      <c r="G45" s="7">
        <v>813446.6951270526</v>
      </c>
      <c r="H45" s="7">
        <v>89570.49950901937</v>
      </c>
      <c r="I45" s="22">
        <v>10.969477603889183</v>
      </c>
      <c r="J45" s="12">
        <v>10.932201509238537</v>
      </c>
      <c r="K45" s="57">
        <v>11.011231595824396</v>
      </c>
    </row>
    <row r="46" spans="2:11">
      <c r="B46" s="29" t="s">
        <v>57</v>
      </c>
      <c r="C46" s="56">
        <v>151477.30752471567</v>
      </c>
      <c r="D46" s="47">
        <v>10303.001523202051</v>
      </c>
      <c r="E46" s="7">
        <v>52943.651278886085</v>
      </c>
      <c r="F46" s="7">
        <v>3412.8475474243596</v>
      </c>
      <c r="G46" s="7">
        <v>98533.656245829639</v>
      </c>
      <c r="H46" s="7">
        <v>6890.1539757776873</v>
      </c>
      <c r="I46" s="12">
        <v>6.8016798631841082</v>
      </c>
      <c r="J46" s="12">
        <v>6.4461884758322334</v>
      </c>
      <c r="K46" s="57">
        <v>6.992690861473343</v>
      </c>
    </row>
    <row r="47" spans="2:11">
      <c r="B47" s="32" t="s">
        <v>58</v>
      </c>
      <c r="C47" s="40">
        <v>233292.50345790206</v>
      </c>
      <c r="D47" s="42">
        <v>10284.50048312599</v>
      </c>
      <c r="E47" s="8">
        <v>104061.1866270381</v>
      </c>
      <c r="F47" s="8">
        <v>5755.3814756638922</v>
      </c>
      <c r="G47" s="8">
        <v>129231.31683086368</v>
      </c>
      <c r="H47" s="8">
        <v>4529.119007462099</v>
      </c>
      <c r="I47" s="11">
        <v>4.4084144713984958</v>
      </c>
      <c r="J47" s="11">
        <v>5.5307667173655677</v>
      </c>
      <c r="K47" s="33">
        <v>3.5046605718563968</v>
      </c>
    </row>
    <row r="48" spans="2:11">
      <c r="B48" s="32" t="s">
        <v>59</v>
      </c>
      <c r="C48" s="40">
        <v>2331165.0433983901</v>
      </c>
      <c r="D48" s="42">
        <v>295659.64972280356</v>
      </c>
      <c r="E48" s="8">
        <v>521055.33294813527</v>
      </c>
      <c r="F48" s="8">
        <v>87088.322801502029</v>
      </c>
      <c r="G48" s="8">
        <v>1810109.7104502658</v>
      </c>
      <c r="H48" s="8">
        <v>208571.32692130146</v>
      </c>
      <c r="I48" s="11">
        <v>12.682913659849184</v>
      </c>
      <c r="J48" s="11">
        <v>16.713833885694175</v>
      </c>
      <c r="K48" s="33">
        <v>11.522579306500665</v>
      </c>
    </row>
    <row r="49" spans="2:11">
      <c r="B49" s="34"/>
      <c r="C49" s="41"/>
      <c r="D49" s="43"/>
      <c r="E49" s="35"/>
      <c r="F49" s="35"/>
      <c r="G49" s="35"/>
      <c r="H49" s="35"/>
      <c r="I49" s="36"/>
      <c r="J49" s="36"/>
      <c r="K49" s="37"/>
    </row>
    <row r="50" spans="2:11" ht="15" customHeight="1">
      <c r="B50" s="109" t="s">
        <v>82</v>
      </c>
      <c r="C50" s="72"/>
      <c r="D50" s="72"/>
      <c r="E50" s="72"/>
      <c r="F50" s="72"/>
      <c r="G50" s="72"/>
      <c r="H50" s="72"/>
      <c r="I50" s="72"/>
      <c r="J50" s="72"/>
      <c r="K50" s="72"/>
    </row>
    <row r="51" spans="2:11">
      <c r="B51" s="2" t="s">
        <v>94</v>
      </c>
      <c r="C51" s="21"/>
    </row>
    <row r="52" spans="2:11">
      <c r="B52" s="68" t="s">
        <v>95</v>
      </c>
      <c r="C52" s="21"/>
    </row>
    <row r="53" spans="2:11" ht="15.75">
      <c r="B53" s="2" t="s">
        <v>60</v>
      </c>
    </row>
    <row r="54" spans="2:11" ht="15.75">
      <c r="B54" s="131" t="s">
        <v>91</v>
      </c>
    </row>
  </sheetData>
  <mergeCells count="3">
    <mergeCell ref="B4:B5"/>
    <mergeCell ref="I4:K4"/>
    <mergeCell ref="B3:K3"/>
  </mergeCells>
  <phoneticPr fontId="11" type="noConversion"/>
  <hyperlinks>
    <hyperlink ref="L1" location="Índice!A1" display="Índice" xr:uid="{6A3E8764-4D07-473C-B688-70909BA1EFEA}"/>
  </hyperlinks>
  <printOptions horizontalCentered="1"/>
  <pageMargins left="0.23622047244094491" right="0.23622047244094491" top="0.74803149606299213" bottom="0.74803149606299213" header="0.31496062992125984" footer="0.31496062992125984"/>
  <pageSetup scale="60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52"/>
  <sheetViews>
    <sheetView showGridLines="0" zoomScale="85" zoomScaleNormal="85" zoomScaleSheetLayoutView="100" workbookViewId="0">
      <pane ySplit="5" topLeftCell="A6" activePane="bottomLeft" state="frozen"/>
      <selection pane="bottomLeft"/>
    </sheetView>
  </sheetViews>
  <sheetFormatPr baseColWidth="10" defaultColWidth="0" defaultRowHeight="16.5" zeroHeight="1"/>
  <cols>
    <col min="1" max="1" width="6.7109375" customWidth="1"/>
    <col min="2" max="2" width="47.42578125" style="4" customWidth="1"/>
    <col min="3" max="5" width="20.28515625" style="4" customWidth="1"/>
    <col min="6" max="6" width="13.28515625" customWidth="1"/>
    <col min="7" max="7" width="11.42578125" hidden="1" customWidth="1"/>
    <col min="8" max="16384" width="11.42578125" hidden="1"/>
  </cols>
  <sheetData>
    <row r="1" spans="2:6">
      <c r="B1" s="5"/>
      <c r="C1" s="5"/>
      <c r="D1" s="5"/>
      <c r="E1" s="5"/>
      <c r="F1" s="101" t="s">
        <v>71</v>
      </c>
    </row>
    <row r="2" spans="2:6" ht="17.25">
      <c r="B2" s="133" t="s">
        <v>79</v>
      </c>
      <c r="C2" s="134"/>
      <c r="D2" s="134"/>
      <c r="E2" s="134"/>
    </row>
    <row r="3" spans="2:6" ht="57" customHeight="1">
      <c r="B3" s="154" t="s">
        <v>101</v>
      </c>
      <c r="C3" s="155"/>
      <c r="D3" s="155"/>
      <c r="E3" s="155"/>
    </row>
    <row r="4" spans="2:6" ht="15">
      <c r="B4" s="161" t="s">
        <v>4</v>
      </c>
      <c r="C4" s="162" t="s">
        <v>61</v>
      </c>
      <c r="D4" s="163"/>
      <c r="E4" s="164"/>
    </row>
    <row r="5" spans="2:6" ht="16.5" customHeight="1">
      <c r="B5" s="161"/>
      <c r="C5" s="102" t="s">
        <v>6</v>
      </c>
      <c r="D5" s="103" t="s">
        <v>7</v>
      </c>
      <c r="E5" s="103" t="s">
        <v>8</v>
      </c>
    </row>
    <row r="6" spans="2:6" ht="15">
      <c r="B6" s="77"/>
      <c r="C6" s="17"/>
      <c r="D6" s="17"/>
      <c r="E6" s="78"/>
    </row>
    <row r="7" spans="2:6" ht="15">
      <c r="B7" s="79" t="s">
        <v>9</v>
      </c>
      <c r="C7" s="9">
        <v>7.5666745277287886</v>
      </c>
      <c r="D7" s="9">
        <v>7.3152286014467824</v>
      </c>
      <c r="E7" s="80">
        <v>7.7798055081670494</v>
      </c>
    </row>
    <row r="8" spans="2:6" ht="15">
      <c r="B8" s="81"/>
      <c r="C8" s="10"/>
      <c r="D8" s="10"/>
      <c r="E8" s="73"/>
    </row>
    <row r="9" spans="2:6" ht="15">
      <c r="B9" s="82" t="s">
        <v>26</v>
      </c>
      <c r="C9" s="10"/>
      <c r="D9" s="10"/>
      <c r="E9" s="73"/>
    </row>
    <row r="10" spans="2:6" ht="15">
      <c r="B10" s="83" t="s">
        <v>27</v>
      </c>
      <c r="C10" s="9">
        <v>8.8024511366149909</v>
      </c>
      <c r="D10" s="9">
        <v>8.7425487155449542</v>
      </c>
      <c r="E10" s="80">
        <v>8.8504252946360005</v>
      </c>
    </row>
    <row r="11" spans="2:6" ht="15">
      <c r="B11" s="84" t="s">
        <v>28</v>
      </c>
      <c r="C11" s="10">
        <v>10.285794321037647</v>
      </c>
      <c r="D11" s="10">
        <v>10.456680245138072</v>
      </c>
      <c r="E11" s="73">
        <v>10.148292111896547</v>
      </c>
    </row>
    <row r="12" spans="2:6" ht="15">
      <c r="B12" s="84" t="s">
        <v>29</v>
      </c>
      <c r="C12" s="10">
        <v>8.7422824290204026</v>
      </c>
      <c r="D12" s="10">
        <v>8.6853307903790178</v>
      </c>
      <c r="E12" s="73">
        <v>8.7878678822660561</v>
      </c>
    </row>
    <row r="13" spans="2:6" ht="15">
      <c r="B13" s="84" t="s">
        <v>30</v>
      </c>
      <c r="C13" s="10">
        <v>8.6117888561680651</v>
      </c>
      <c r="D13" s="10">
        <v>8.5305130119126868</v>
      </c>
      <c r="E13" s="73">
        <v>8.6789640130189536</v>
      </c>
    </row>
    <row r="14" spans="2:6" ht="15">
      <c r="B14" s="84" t="s">
        <v>31</v>
      </c>
      <c r="C14" s="10">
        <v>7.4982531338602962</v>
      </c>
      <c r="D14" s="10">
        <v>7.3806000840592301</v>
      </c>
      <c r="E14" s="73">
        <v>7.595126586589827</v>
      </c>
    </row>
    <row r="15" spans="2:6" ht="15">
      <c r="B15" s="84" t="s">
        <v>32</v>
      </c>
      <c r="C15" s="10">
        <v>8.4813053720424101</v>
      </c>
      <c r="D15" s="10">
        <v>8.304840118289464</v>
      </c>
      <c r="E15" s="73">
        <v>8.6176680614891268</v>
      </c>
    </row>
    <row r="16" spans="2:6" ht="15">
      <c r="B16" s="84" t="s">
        <v>33</v>
      </c>
      <c r="C16" s="10">
        <v>7.8276949100002096</v>
      </c>
      <c r="D16" s="10">
        <v>7.5522168434972361</v>
      </c>
      <c r="E16" s="73">
        <v>8.0325858925228513</v>
      </c>
    </row>
    <row r="17" spans="2:5" ht="15">
      <c r="B17" s="84" t="s">
        <v>34</v>
      </c>
      <c r="C17" s="10">
        <v>7.8740903087835736</v>
      </c>
      <c r="D17" s="10">
        <v>7.5492820185280802</v>
      </c>
      <c r="E17" s="73">
        <v>8.1280758301780374</v>
      </c>
    </row>
    <row r="18" spans="2:5" ht="15">
      <c r="B18" s="84" t="s">
        <v>35</v>
      </c>
      <c r="C18" s="10">
        <v>8.0934072633647745</v>
      </c>
      <c r="D18" s="10">
        <v>7.94379270610224</v>
      </c>
      <c r="E18" s="73">
        <v>8.2238447902543221</v>
      </c>
    </row>
    <row r="19" spans="2:5" ht="15">
      <c r="B19" s="82" t="s">
        <v>62</v>
      </c>
      <c r="C19" s="9">
        <v>5.9229210454794865</v>
      </c>
      <c r="D19" s="9">
        <v>5.5468785139006931</v>
      </c>
      <c r="E19" s="80">
        <v>6.2665115311686428</v>
      </c>
    </row>
    <row r="20" spans="2:5" ht="15">
      <c r="B20" s="75"/>
      <c r="C20" s="10"/>
      <c r="D20" s="10"/>
      <c r="E20" s="73"/>
    </row>
    <row r="21" spans="2:5" ht="18" customHeight="1">
      <c r="B21" s="82" t="s">
        <v>103</v>
      </c>
      <c r="C21" s="10"/>
      <c r="D21" s="10"/>
      <c r="E21" s="73"/>
    </row>
    <row r="22" spans="2:5" ht="15">
      <c r="B22" s="85" t="s">
        <v>37</v>
      </c>
      <c r="C22" s="10">
        <v>4.9803604704820748</v>
      </c>
      <c r="D22" s="10">
        <v>4.7395789292962522</v>
      </c>
      <c r="E22" s="73">
        <v>5.1794868708551141</v>
      </c>
    </row>
    <row r="23" spans="2:5" ht="15">
      <c r="B23" s="85" t="s">
        <v>38</v>
      </c>
      <c r="C23" s="10">
        <v>6.1108422965117049</v>
      </c>
      <c r="D23" s="10">
        <v>5.7393008647690822</v>
      </c>
      <c r="E23" s="73">
        <v>6.4192627436051524</v>
      </c>
    </row>
    <row r="24" spans="2:5" ht="15">
      <c r="B24" s="85" t="s">
        <v>39</v>
      </c>
      <c r="C24" s="10">
        <v>7.5046513726393318</v>
      </c>
      <c r="D24" s="10">
        <v>7.2238374453562901</v>
      </c>
      <c r="E24" s="73">
        <v>7.7401783364965659</v>
      </c>
    </row>
    <row r="25" spans="2:5" ht="15">
      <c r="B25" s="85" t="s">
        <v>40</v>
      </c>
      <c r="C25" s="10">
        <v>8.4450495659843217</v>
      </c>
      <c r="D25" s="10">
        <v>8.2052549921904436</v>
      </c>
      <c r="E25" s="73">
        <v>8.6470556606332476</v>
      </c>
    </row>
    <row r="26" spans="2:5" ht="15">
      <c r="B26" s="85" t="s">
        <v>41</v>
      </c>
      <c r="C26" s="10">
        <v>11.252558193104363</v>
      </c>
      <c r="D26" s="10">
        <v>10.956752343536374</v>
      </c>
      <c r="E26" s="73">
        <v>11.521767807453729</v>
      </c>
    </row>
    <row r="27" spans="2:5" ht="15">
      <c r="B27" s="86"/>
      <c r="C27" s="10"/>
      <c r="D27" s="10"/>
      <c r="E27" s="73"/>
    </row>
    <row r="28" spans="2:5" ht="15">
      <c r="B28" s="87" t="s">
        <v>42</v>
      </c>
      <c r="C28" s="10"/>
      <c r="D28" s="10"/>
      <c r="E28" s="73"/>
    </row>
    <row r="29" spans="2:5" ht="15">
      <c r="B29" s="74" t="s">
        <v>43</v>
      </c>
      <c r="C29" s="10">
        <v>8.3576765124968695</v>
      </c>
      <c r="D29" s="10">
        <v>8.0898237636208812</v>
      </c>
      <c r="E29" s="73">
        <v>8.6147379598667868</v>
      </c>
    </row>
    <row r="30" spans="2:5" ht="15">
      <c r="B30" s="74" t="s">
        <v>44</v>
      </c>
      <c r="C30" s="10">
        <v>9.1574657039816021</v>
      </c>
      <c r="D30" s="10">
        <v>8.5925949442316689</v>
      </c>
      <c r="E30" s="73">
        <v>9.6752661820313808</v>
      </c>
    </row>
    <row r="31" spans="2:5" ht="15">
      <c r="B31" s="74" t="s">
        <v>45</v>
      </c>
      <c r="C31" s="10">
        <v>8.9835566728046814</v>
      </c>
      <c r="D31" s="10">
        <v>8.7186979855984674</v>
      </c>
      <c r="E31" s="73">
        <v>9.206414172940578</v>
      </c>
    </row>
    <row r="32" spans="2:5" ht="15">
      <c r="B32" s="74" t="s">
        <v>46</v>
      </c>
      <c r="C32" s="10">
        <v>8.8070367399671046</v>
      </c>
      <c r="D32" s="10">
        <v>8.393190917286816</v>
      </c>
      <c r="E32" s="73">
        <v>9.1533781188998926</v>
      </c>
    </row>
    <row r="33" spans="2:5" ht="15">
      <c r="B33" s="74" t="s">
        <v>47</v>
      </c>
      <c r="C33" s="10">
        <v>8.0806015047048376</v>
      </c>
      <c r="D33" s="10">
        <v>7.6639555820151202</v>
      </c>
      <c r="E33" s="73">
        <v>8.4204026848644205</v>
      </c>
    </row>
    <row r="34" spans="2:5" ht="15">
      <c r="B34" s="74" t="s">
        <v>48</v>
      </c>
      <c r="C34" s="24">
        <v>7.2278306918635611</v>
      </c>
      <c r="D34" s="10">
        <v>7.0911546684654363</v>
      </c>
      <c r="E34" s="73">
        <v>7.3384893188209341</v>
      </c>
    </row>
    <row r="35" spans="2:5" ht="15">
      <c r="B35" s="74" t="s">
        <v>49</v>
      </c>
      <c r="C35" s="24">
        <v>7.1690624629435744</v>
      </c>
      <c r="D35" s="10">
        <v>6.7744515423919172</v>
      </c>
      <c r="E35" s="73">
        <v>7.4690672955119712</v>
      </c>
    </row>
    <row r="36" spans="2:5" ht="15">
      <c r="B36" s="74" t="s">
        <v>50</v>
      </c>
      <c r="C36" s="24">
        <v>6.4829684688142883</v>
      </c>
      <c r="D36" s="10">
        <v>6.3022707692891373</v>
      </c>
      <c r="E36" s="73">
        <v>6.6310538258008656</v>
      </c>
    </row>
    <row r="37" spans="2:5" ht="15">
      <c r="B37" s="74" t="s">
        <v>51</v>
      </c>
      <c r="C37" s="24">
        <v>6.5531220246402251</v>
      </c>
      <c r="D37" s="10">
        <v>6.5185027696372151</v>
      </c>
      <c r="E37" s="73">
        <v>6.5800642010165094</v>
      </c>
    </row>
    <row r="38" spans="2:5" ht="15">
      <c r="B38" s="74" t="s">
        <v>86</v>
      </c>
      <c r="C38" s="24">
        <v>4.9131751473985181</v>
      </c>
      <c r="D38" s="10">
        <v>4.8970815961645195</v>
      </c>
      <c r="E38" s="73">
        <v>4.9266782506960878</v>
      </c>
    </row>
    <row r="39" spans="2:5" ht="15">
      <c r="B39" s="75"/>
      <c r="C39" s="24"/>
      <c r="D39" s="10"/>
      <c r="E39" s="73"/>
    </row>
    <row r="40" spans="2:5" ht="15">
      <c r="B40" s="76" t="s">
        <v>93</v>
      </c>
      <c r="C40" s="24"/>
      <c r="D40" s="10"/>
      <c r="E40" s="73"/>
    </row>
    <row r="41" spans="2:5" ht="15">
      <c r="B41" s="32" t="s">
        <v>52</v>
      </c>
      <c r="C41" s="38">
        <v>7.8467518151691174</v>
      </c>
      <c r="D41" s="9">
        <v>7.2544998245726502</v>
      </c>
      <c r="E41" s="80">
        <v>8.6943724221473033</v>
      </c>
    </row>
    <row r="42" spans="2:5" ht="15">
      <c r="B42" s="29" t="s">
        <v>53</v>
      </c>
      <c r="C42" s="24">
        <v>13.598648455217027</v>
      </c>
      <c r="D42" s="10">
        <v>12.651423168064897</v>
      </c>
      <c r="E42" s="73">
        <v>14.345053650492327</v>
      </c>
    </row>
    <row r="43" spans="2:5" ht="15">
      <c r="B43" s="29" t="s">
        <v>54</v>
      </c>
      <c r="C43" s="24">
        <v>8.2880957036420746</v>
      </c>
      <c r="D43" s="10">
        <v>7.3902181535640272</v>
      </c>
      <c r="E43" s="73">
        <v>10.64096275606355</v>
      </c>
    </row>
    <row r="44" spans="2:5" ht="15">
      <c r="B44" s="29" t="s">
        <v>55</v>
      </c>
      <c r="C44" s="24">
        <v>6.435114712310102</v>
      </c>
      <c r="D44" s="10">
        <v>5.5752981214822279</v>
      </c>
      <c r="E44" s="73">
        <v>6.5285608094303678</v>
      </c>
    </row>
    <row r="45" spans="2:5" ht="15">
      <c r="B45" s="29" t="s">
        <v>56</v>
      </c>
      <c r="C45" s="24">
        <v>6.5292524070839129</v>
      </c>
      <c r="D45" s="10">
        <v>6.2883059927722016</v>
      </c>
      <c r="E45" s="73">
        <v>6.7991431972617047</v>
      </c>
    </row>
    <row r="46" spans="2:5" ht="15">
      <c r="B46" s="29" t="s">
        <v>57</v>
      </c>
      <c r="C46" s="24">
        <v>7.8502029877755213</v>
      </c>
      <c r="D46" s="10">
        <v>7.9544734024680483</v>
      </c>
      <c r="E46" s="73">
        <v>7.7941768878162092</v>
      </c>
    </row>
    <row r="47" spans="2:5" ht="15">
      <c r="B47" s="32" t="s">
        <v>58</v>
      </c>
      <c r="C47" s="38">
        <v>9.4283500443401635</v>
      </c>
      <c r="D47" s="9">
        <v>9.1322637510357119</v>
      </c>
      <c r="E47" s="80">
        <v>9.6667681908146239</v>
      </c>
    </row>
    <row r="48" spans="2:5" ht="15">
      <c r="B48" s="32" t="s">
        <v>59</v>
      </c>
      <c r="C48" s="38">
        <v>6.8704639378789967</v>
      </c>
      <c r="D48" s="9">
        <v>7.243530167034117</v>
      </c>
      <c r="E48" s="80">
        <v>6.7630736801935702</v>
      </c>
    </row>
    <row r="49" spans="2:5" ht="15">
      <c r="B49" s="30"/>
      <c r="C49" s="25"/>
      <c r="D49" s="25"/>
      <c r="E49" s="26"/>
    </row>
    <row r="50" spans="2:5" ht="15" customHeight="1">
      <c r="B50" s="113" t="s">
        <v>83</v>
      </c>
      <c r="C50" s="71"/>
      <c r="D50" s="71"/>
      <c r="E50" s="71"/>
    </row>
    <row r="51" spans="2:5" ht="15">
      <c r="B51" s="2" t="s">
        <v>21</v>
      </c>
      <c r="C51" s="23"/>
      <c r="D51" s="23"/>
      <c r="E51" s="23"/>
    </row>
    <row r="52" spans="2:5">
      <c r="B52" s="131" t="s">
        <v>89</v>
      </c>
    </row>
  </sheetData>
  <mergeCells count="3">
    <mergeCell ref="B4:B5"/>
    <mergeCell ref="C4:E4"/>
    <mergeCell ref="B3:E3"/>
  </mergeCells>
  <hyperlinks>
    <hyperlink ref="F1" location="Índice!A1" display="Índice" xr:uid="{89BB02B8-3A8B-46DD-A255-61DA24E7A07C}"/>
  </hyperlinks>
  <printOptions horizontalCentered="1"/>
  <pageMargins left="0.70866141732283472" right="0.70866141732283472" top="0.74803149606299213" bottom="0.74803149606299213" header="0.31496062992125984" footer="0.31496062992125984"/>
  <pageSetup scale="64" orientation="landscape" r:id="rId1"/>
  <colBreaks count="1" manualBreakCount="1">
    <brk id="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03681-8E58-4F03-AD81-AB82EE293AB2}">
  <sheetPr>
    <pageSetUpPr fitToPage="1"/>
  </sheetPr>
  <dimension ref="A1:R53"/>
  <sheetViews>
    <sheetView showGridLines="0" zoomScale="85" zoomScaleNormal="85" zoomScaleSheetLayoutView="85" workbookViewId="0">
      <pane ySplit="5" topLeftCell="A6" activePane="bottomLeft" state="frozen"/>
      <selection activeCell="N8" sqref="N8"/>
      <selection pane="bottomLeft"/>
    </sheetView>
  </sheetViews>
  <sheetFormatPr baseColWidth="10" defaultColWidth="0" defaultRowHeight="15" zeroHeight="1"/>
  <cols>
    <col min="1" max="1" width="8.140625" customWidth="1"/>
    <col min="2" max="2" width="30.42578125" style="2" customWidth="1"/>
    <col min="3" max="3" width="12" style="2" customWidth="1"/>
    <col min="4" max="4" width="9.85546875" style="2" bestFit="1" customWidth="1"/>
    <col min="5" max="5" width="11.42578125" style="2" bestFit="1" customWidth="1"/>
    <col min="6" max="7" width="9.85546875" style="2" bestFit="1" customWidth="1"/>
    <col min="8" max="8" width="11.42578125" style="2" bestFit="1" customWidth="1"/>
    <col min="9" max="9" width="9.85546875" style="2" customWidth="1"/>
    <col min="10" max="10" width="11.42578125" style="2" bestFit="1" customWidth="1"/>
    <col min="11" max="11" width="9.85546875" style="2" customWidth="1"/>
    <col min="12" max="12" width="9.85546875" style="2" bestFit="1" customWidth="1"/>
    <col min="13" max="17" width="9.7109375" style="2" customWidth="1"/>
    <col min="18" max="18" width="11.42578125" customWidth="1"/>
    <col min="19" max="19" width="11.42578125" hidden="1" customWidth="1"/>
    <col min="20" max="16384" width="11.42578125" hidden="1"/>
  </cols>
  <sheetData>
    <row r="1" spans="2:18" ht="16.5"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101" t="s">
        <v>71</v>
      </c>
    </row>
    <row r="2" spans="2:18" ht="17.25">
      <c r="B2" s="133" t="s">
        <v>80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</row>
    <row r="3" spans="2:18" ht="17.25">
      <c r="B3" s="135" t="s">
        <v>81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</row>
    <row r="4" spans="2:18" ht="15.75">
      <c r="B4" s="165" t="s">
        <v>4</v>
      </c>
      <c r="C4" s="104" t="s">
        <v>72</v>
      </c>
      <c r="D4" s="104"/>
      <c r="E4" s="104"/>
      <c r="F4" s="104"/>
      <c r="G4" s="104"/>
      <c r="H4" s="105" t="s">
        <v>73</v>
      </c>
      <c r="I4" s="106"/>
      <c r="J4" s="106"/>
      <c r="K4" s="106"/>
      <c r="L4" s="107"/>
      <c r="M4" s="105" t="s">
        <v>74</v>
      </c>
      <c r="N4" s="106"/>
      <c r="O4" s="106"/>
      <c r="P4" s="106"/>
      <c r="Q4" s="107"/>
    </row>
    <row r="5" spans="2:18" ht="28.5">
      <c r="B5" s="165"/>
      <c r="C5" s="108" t="s">
        <v>6</v>
      </c>
      <c r="D5" s="108" t="s">
        <v>63</v>
      </c>
      <c r="E5" s="108" t="s">
        <v>64</v>
      </c>
      <c r="F5" s="108" t="s">
        <v>65</v>
      </c>
      <c r="G5" s="108" t="s">
        <v>66</v>
      </c>
      <c r="H5" s="108" t="s">
        <v>6</v>
      </c>
      <c r="I5" s="108" t="s">
        <v>63</v>
      </c>
      <c r="J5" s="108" t="s">
        <v>67</v>
      </c>
      <c r="K5" s="108" t="s">
        <v>65</v>
      </c>
      <c r="L5" s="108" t="s">
        <v>66</v>
      </c>
      <c r="M5" s="108" t="s">
        <v>6</v>
      </c>
      <c r="N5" s="108" t="s">
        <v>68</v>
      </c>
      <c r="O5" s="108" t="s">
        <v>64</v>
      </c>
      <c r="P5" s="108" t="s">
        <v>65</v>
      </c>
      <c r="Q5" s="108" t="s">
        <v>66</v>
      </c>
    </row>
    <row r="6" spans="2:18">
      <c r="B6" s="121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4"/>
    </row>
    <row r="7" spans="2:18">
      <c r="B7" s="122" t="s">
        <v>9</v>
      </c>
      <c r="C7" s="8">
        <v>2964898.854553096</v>
      </c>
      <c r="D7" s="8">
        <v>578389.27133810206</v>
      </c>
      <c r="E7" s="8">
        <v>1248202.0959398157</v>
      </c>
      <c r="F7" s="8">
        <v>626001.01707370731</v>
      </c>
      <c r="G7" s="8">
        <v>512306.47020148189</v>
      </c>
      <c r="H7" s="8">
        <v>1986710.2824639804</v>
      </c>
      <c r="I7" s="8">
        <v>178819.56001139939</v>
      </c>
      <c r="J7" s="8">
        <v>1095784.3778945368</v>
      </c>
      <c r="K7" s="8">
        <v>446507.09492320515</v>
      </c>
      <c r="L7" s="8">
        <v>265599.24963484507</v>
      </c>
      <c r="M7" s="9">
        <v>67.00769165912881</v>
      </c>
      <c r="N7" s="9">
        <v>30.916818287051001</v>
      </c>
      <c r="O7" s="9">
        <v>87.789019218837467</v>
      </c>
      <c r="P7" s="9">
        <v>71.326896082443909</v>
      </c>
      <c r="Q7" s="80">
        <v>51.843821049222583</v>
      </c>
      <c r="R7" s="18"/>
    </row>
    <row r="8" spans="2:18">
      <c r="B8" s="123"/>
      <c r="C8" s="19"/>
      <c r="D8" s="8"/>
      <c r="E8" s="8"/>
      <c r="F8" s="8"/>
      <c r="G8" s="8"/>
      <c r="H8" s="8"/>
      <c r="I8" s="8"/>
      <c r="J8" s="8"/>
      <c r="K8" s="8"/>
      <c r="L8" s="8"/>
      <c r="M8" s="9"/>
      <c r="N8" s="9"/>
      <c r="O8" s="9"/>
      <c r="P8" s="9"/>
      <c r="Q8" s="80"/>
      <c r="R8" s="18"/>
    </row>
    <row r="9" spans="2:18">
      <c r="B9" s="124" t="s">
        <v>26</v>
      </c>
      <c r="C9" s="20"/>
      <c r="D9" s="7"/>
      <c r="E9" s="7"/>
      <c r="F9" s="7"/>
      <c r="G9" s="7"/>
      <c r="H9" s="7"/>
      <c r="I9" s="7"/>
      <c r="J9" s="7"/>
      <c r="K9" s="7"/>
      <c r="L9" s="7"/>
      <c r="M9" s="9"/>
      <c r="N9" s="9"/>
      <c r="O9" s="9"/>
      <c r="P9" s="9"/>
      <c r="Q9" s="80"/>
    </row>
    <row r="10" spans="2:18">
      <c r="B10" s="125" t="s">
        <v>27</v>
      </c>
      <c r="C10" s="8">
        <v>1562528.3064878427</v>
      </c>
      <c r="D10" s="8">
        <v>308282.73626617226</v>
      </c>
      <c r="E10" s="8">
        <v>654032.22947983432</v>
      </c>
      <c r="F10" s="8">
        <v>326141.38436171511</v>
      </c>
      <c r="G10" s="8">
        <v>274071.9563801199</v>
      </c>
      <c r="H10" s="8">
        <v>1142188.3157382112</v>
      </c>
      <c r="I10" s="8">
        <v>103142.43067745425</v>
      </c>
      <c r="J10" s="8">
        <v>592507.83148896182</v>
      </c>
      <c r="K10" s="8">
        <v>265415.89826064539</v>
      </c>
      <c r="L10" s="8">
        <v>181122.1553111487</v>
      </c>
      <c r="M10" s="9">
        <v>73.098727939563119</v>
      </c>
      <c r="N10" s="9">
        <v>33.457089400037233</v>
      </c>
      <c r="O10" s="9">
        <v>90.593063274602812</v>
      </c>
      <c r="P10" s="9">
        <v>81.380625393519324</v>
      </c>
      <c r="Q10" s="80">
        <v>66.085621346805766</v>
      </c>
      <c r="R10" s="16"/>
    </row>
    <row r="11" spans="2:18">
      <c r="B11" s="126" t="s">
        <v>28</v>
      </c>
      <c r="C11" s="7">
        <v>316277.9568177106</v>
      </c>
      <c r="D11" s="7">
        <v>63708.88766486189</v>
      </c>
      <c r="E11" s="7">
        <v>133637.10415939119</v>
      </c>
      <c r="F11" s="7">
        <v>65924.52151902864</v>
      </c>
      <c r="G11" s="7">
        <v>53007.443474428692</v>
      </c>
      <c r="H11" s="7">
        <v>251057.58321364323</v>
      </c>
      <c r="I11" s="7">
        <v>23583.619551074135</v>
      </c>
      <c r="J11" s="7">
        <v>128279.59345359348</v>
      </c>
      <c r="K11" s="7">
        <v>58099.086838851741</v>
      </c>
      <c r="L11" s="7">
        <v>41095.283370123325</v>
      </c>
      <c r="M11" s="10">
        <v>79.378779899714075</v>
      </c>
      <c r="N11" s="10">
        <v>37.01778576818802</v>
      </c>
      <c r="O11" s="10">
        <v>95.991000598600422</v>
      </c>
      <c r="P11" s="10">
        <v>88.129705760673374</v>
      </c>
      <c r="Q11" s="73">
        <v>77.52738233819575</v>
      </c>
      <c r="R11" s="16"/>
    </row>
    <row r="12" spans="2:18">
      <c r="B12" s="126" t="s">
        <v>29</v>
      </c>
      <c r="C12" s="7">
        <v>447304.71673026512</v>
      </c>
      <c r="D12" s="7">
        <v>92381.045125562363</v>
      </c>
      <c r="E12" s="7">
        <v>182613.90661005885</v>
      </c>
      <c r="F12" s="7">
        <v>91540.170086748927</v>
      </c>
      <c r="G12" s="7">
        <v>80769.59490789508</v>
      </c>
      <c r="H12" s="7">
        <v>315018.57177087729</v>
      </c>
      <c r="I12" s="7">
        <v>27340.806992167862</v>
      </c>
      <c r="J12" s="7">
        <v>159163.3777259526</v>
      </c>
      <c r="K12" s="7">
        <v>73717.760940598149</v>
      </c>
      <c r="L12" s="7">
        <v>54796.626112159029</v>
      </c>
      <c r="M12" s="10">
        <v>70.425944549303878</v>
      </c>
      <c r="N12" s="10">
        <v>29.595689196855062</v>
      </c>
      <c r="O12" s="10">
        <v>87.158410156472428</v>
      </c>
      <c r="P12" s="10">
        <v>80.53050466340494</v>
      </c>
      <c r="Q12" s="73">
        <v>67.843135990276906</v>
      </c>
      <c r="R12" s="16"/>
    </row>
    <row r="13" spans="2:18">
      <c r="B13" s="126" t="s">
        <v>30</v>
      </c>
      <c r="C13" s="7">
        <v>148828.29004452229</v>
      </c>
      <c r="D13" s="7">
        <v>24457.168348056686</v>
      </c>
      <c r="E13" s="7">
        <v>66490.514962043279</v>
      </c>
      <c r="F13" s="7">
        <v>29948.247962098179</v>
      </c>
      <c r="G13" s="7">
        <v>27932.358772324184</v>
      </c>
      <c r="H13" s="7">
        <v>108462.07317157299</v>
      </c>
      <c r="I13" s="7">
        <v>8191.0402649543994</v>
      </c>
      <c r="J13" s="7">
        <v>60185.009589951042</v>
      </c>
      <c r="K13" s="7">
        <v>23666.69715026132</v>
      </c>
      <c r="L13" s="7">
        <v>16419.326166406336</v>
      </c>
      <c r="M13" s="10">
        <v>72.8773226777828</v>
      </c>
      <c r="N13" s="10">
        <v>33.491368045496742</v>
      </c>
      <c r="O13" s="10">
        <v>90.516684408758465</v>
      </c>
      <c r="P13" s="10">
        <v>79.02531453664119</v>
      </c>
      <c r="Q13" s="73">
        <v>58.782454787437644</v>
      </c>
      <c r="R13" s="16"/>
    </row>
    <row r="14" spans="2:18">
      <c r="B14" s="126" t="s">
        <v>31</v>
      </c>
      <c r="C14" s="7">
        <v>139711.4133266735</v>
      </c>
      <c r="D14" s="7">
        <v>29701.079399500453</v>
      </c>
      <c r="E14" s="7">
        <v>53684.391402046051</v>
      </c>
      <c r="F14" s="7">
        <v>27328.14190659612</v>
      </c>
      <c r="G14" s="7">
        <v>28997.800618530731</v>
      </c>
      <c r="H14" s="7">
        <v>98286.659046585482</v>
      </c>
      <c r="I14" s="7">
        <v>6885.5119780519772</v>
      </c>
      <c r="J14" s="7">
        <v>50610.310627583836</v>
      </c>
      <c r="K14" s="7">
        <v>22311.239593848528</v>
      </c>
      <c r="L14" s="7">
        <v>18479.596847101093</v>
      </c>
      <c r="M14" s="10">
        <v>70.349770792720719</v>
      </c>
      <c r="N14" s="10">
        <v>23.182699475116671</v>
      </c>
      <c r="O14" s="10">
        <v>94.273790399447364</v>
      </c>
      <c r="P14" s="10">
        <v>81.641992602736465</v>
      </c>
      <c r="Q14" s="73">
        <v>63.727580895538352</v>
      </c>
      <c r="R14" s="16"/>
    </row>
    <row r="15" spans="2:18">
      <c r="B15" s="126" t="s">
        <v>32</v>
      </c>
      <c r="C15" s="7">
        <v>213746.13132431623</v>
      </c>
      <c r="D15" s="7">
        <v>41541.592624229837</v>
      </c>
      <c r="E15" s="7">
        <v>94831.645630283048</v>
      </c>
      <c r="F15" s="7">
        <v>45671.165883454567</v>
      </c>
      <c r="G15" s="7">
        <v>31701.727186348769</v>
      </c>
      <c r="H15" s="7">
        <v>156032.3722496113</v>
      </c>
      <c r="I15" s="7">
        <v>14934.464006612072</v>
      </c>
      <c r="J15" s="7">
        <v>84326.778172618069</v>
      </c>
      <c r="K15" s="7">
        <v>36843.000571668883</v>
      </c>
      <c r="L15" s="7">
        <v>19928.129498711856</v>
      </c>
      <c r="M15" s="10">
        <v>72.998922264873158</v>
      </c>
      <c r="N15" s="10">
        <v>35.950629388968814</v>
      </c>
      <c r="O15" s="10">
        <v>88.922613977806577</v>
      </c>
      <c r="P15" s="10">
        <v>80.670155576247524</v>
      </c>
      <c r="Q15" s="73">
        <v>62.861336802157588</v>
      </c>
      <c r="R15" s="16"/>
    </row>
    <row r="16" spans="2:18">
      <c r="B16" s="126" t="s">
        <v>33</v>
      </c>
      <c r="C16" s="7">
        <v>99769.841408516251</v>
      </c>
      <c r="D16" s="7">
        <v>17891.7143931313</v>
      </c>
      <c r="E16" s="7">
        <v>43523.940530350468</v>
      </c>
      <c r="F16" s="7">
        <v>21855.139796600208</v>
      </c>
      <c r="G16" s="7">
        <v>16499.046688434068</v>
      </c>
      <c r="H16" s="7">
        <v>74164.090737844381</v>
      </c>
      <c r="I16" s="7">
        <v>8989.3300422628672</v>
      </c>
      <c r="J16" s="7">
        <v>38841.802487753455</v>
      </c>
      <c r="K16" s="7">
        <v>16083.692610271602</v>
      </c>
      <c r="L16" s="7">
        <v>10249.265597556372</v>
      </c>
      <c r="M16" s="10">
        <v>74.335179540050675</v>
      </c>
      <c r="N16" s="10">
        <v>50.242977529944845</v>
      </c>
      <c r="O16" s="10">
        <v>89.242384798931468</v>
      </c>
      <c r="P16" s="10">
        <v>73.592265983920115</v>
      </c>
      <c r="Q16" s="73">
        <v>62.120350291154516</v>
      </c>
      <c r="R16" s="16"/>
    </row>
    <row r="17" spans="2:18">
      <c r="B17" s="126" t="s">
        <v>34</v>
      </c>
      <c r="C17" s="7">
        <v>117739.94349011184</v>
      </c>
      <c r="D17" s="7">
        <v>23446.836327719862</v>
      </c>
      <c r="E17" s="7">
        <v>45989.30538176516</v>
      </c>
      <c r="F17" s="7">
        <v>27344.727643598828</v>
      </c>
      <c r="G17" s="7">
        <v>20959.074137027954</v>
      </c>
      <c r="H17" s="7">
        <v>80309.582425196408</v>
      </c>
      <c r="I17" s="7">
        <v>7248.862695047942</v>
      </c>
      <c r="J17" s="7">
        <v>40681.14580587879</v>
      </c>
      <c r="K17" s="7">
        <v>20921.490273992764</v>
      </c>
      <c r="L17" s="7">
        <v>11458.083650277076</v>
      </c>
      <c r="M17" s="10">
        <v>68.209292483600564</v>
      </c>
      <c r="N17" s="10">
        <v>30.916165378260533</v>
      </c>
      <c r="O17" s="10">
        <v>88.457839204522841</v>
      </c>
      <c r="P17" s="10">
        <v>76.510143186195933</v>
      </c>
      <c r="Q17" s="73">
        <v>54.668844507946666</v>
      </c>
      <c r="R17" s="16"/>
    </row>
    <row r="18" spans="2:18">
      <c r="B18" s="126" t="s">
        <v>35</v>
      </c>
      <c r="C18" s="7">
        <v>79150.013345726096</v>
      </c>
      <c r="D18" s="7">
        <v>15154.412383110286</v>
      </c>
      <c r="E18" s="7">
        <v>33261.420803896297</v>
      </c>
      <c r="F18" s="7">
        <v>16529.269563589623</v>
      </c>
      <c r="G18" s="7">
        <v>14204.910595129975</v>
      </c>
      <c r="H18" s="7">
        <v>58857.383122879088</v>
      </c>
      <c r="I18" s="7">
        <v>5968.7951472828499</v>
      </c>
      <c r="J18" s="7">
        <v>30419.813625630446</v>
      </c>
      <c r="K18" s="7">
        <v>13772.930281152119</v>
      </c>
      <c r="L18" s="7">
        <v>8695.8440688135615</v>
      </c>
      <c r="M18" s="10">
        <v>74.361810737530647</v>
      </c>
      <c r="N18" s="10">
        <v>39.386516589288014</v>
      </c>
      <c r="O18" s="10">
        <v>91.456747458205456</v>
      </c>
      <c r="P18" s="10">
        <v>83.324494335133124</v>
      </c>
      <c r="Q18" s="73">
        <v>61.217168602207551</v>
      </c>
      <c r="R18" s="16"/>
    </row>
    <row r="19" spans="2:18">
      <c r="B19" s="125" t="s">
        <v>36</v>
      </c>
      <c r="C19" s="8">
        <v>1402370.5480652591</v>
      </c>
      <c r="D19" s="8">
        <v>270106.5350719291</v>
      </c>
      <c r="E19" s="8">
        <v>594169.86645998119</v>
      </c>
      <c r="F19" s="8">
        <v>299859.63271199266</v>
      </c>
      <c r="G19" s="8">
        <v>238234.51382136313</v>
      </c>
      <c r="H19" s="8">
        <v>844521.96672577399</v>
      </c>
      <c r="I19" s="8">
        <v>75677.129333945253</v>
      </c>
      <c r="J19" s="8">
        <v>503276.54640557303</v>
      </c>
      <c r="K19" s="8">
        <v>181091.19666255976</v>
      </c>
      <c r="L19" s="8">
        <v>84477.094323696045</v>
      </c>
      <c r="M19" s="9">
        <v>60.221028450069412</v>
      </c>
      <c r="N19" s="9">
        <v>28.017511428885832</v>
      </c>
      <c r="O19" s="9">
        <v>84.70246890911119</v>
      </c>
      <c r="P19" s="9">
        <v>60.391989086604767</v>
      </c>
      <c r="Q19" s="80">
        <v>35.459637215722665</v>
      </c>
      <c r="R19" s="16"/>
    </row>
    <row r="20" spans="2:18">
      <c r="B20" s="127"/>
      <c r="C20" s="20"/>
      <c r="D20" s="7"/>
      <c r="E20" s="7"/>
      <c r="F20" s="7"/>
      <c r="G20" s="7"/>
      <c r="H20" s="7"/>
      <c r="I20" s="7"/>
      <c r="J20" s="7"/>
      <c r="K20" s="7"/>
      <c r="L20" s="7"/>
      <c r="M20" s="9"/>
      <c r="N20" s="9"/>
      <c r="O20" s="9"/>
      <c r="P20" s="9"/>
      <c r="Q20" s="80"/>
      <c r="R20" s="16"/>
    </row>
    <row r="21" spans="2:18">
      <c r="B21" s="122" t="s">
        <v>7</v>
      </c>
      <c r="C21" s="8">
        <v>1492161.5394250127</v>
      </c>
      <c r="D21" s="8">
        <v>296053.51560160122</v>
      </c>
      <c r="E21" s="8">
        <v>638500.41073989414</v>
      </c>
      <c r="F21" s="8">
        <v>306985.71904695488</v>
      </c>
      <c r="G21" s="8">
        <v>250621.89403656602</v>
      </c>
      <c r="H21" s="8">
        <v>974386.13731266372</v>
      </c>
      <c r="I21" s="8">
        <v>90590.730772976749</v>
      </c>
      <c r="J21" s="8">
        <v>547499.36843149143</v>
      </c>
      <c r="K21" s="8">
        <v>213056.74992237418</v>
      </c>
      <c r="L21" s="8">
        <v>123239.28818582009</v>
      </c>
      <c r="M21" s="9">
        <v>65.300311767057892</v>
      </c>
      <c r="N21" s="9">
        <v>30.599444356838703</v>
      </c>
      <c r="O21" s="9">
        <v>85.747692440330496</v>
      </c>
      <c r="P21" s="9">
        <v>69.402821272538134</v>
      </c>
      <c r="Q21" s="80">
        <v>49.173392715577883</v>
      </c>
      <c r="R21" s="16"/>
    </row>
    <row r="22" spans="2:18">
      <c r="B22" s="124" t="s">
        <v>26</v>
      </c>
      <c r="C22" s="19"/>
      <c r="D22" s="8"/>
      <c r="E22" s="8"/>
      <c r="F22" s="8"/>
      <c r="G22" s="8"/>
      <c r="H22" s="7"/>
      <c r="I22" s="7"/>
      <c r="J22" s="7"/>
      <c r="K22" s="7"/>
      <c r="L22" s="7"/>
      <c r="M22" s="9"/>
      <c r="N22" s="9"/>
      <c r="O22" s="9"/>
      <c r="P22" s="9"/>
      <c r="Q22" s="80"/>
      <c r="R22" s="16"/>
    </row>
    <row r="23" spans="2:18">
      <c r="B23" s="125" t="s">
        <v>27</v>
      </c>
      <c r="C23" s="39">
        <v>785190.15826689929</v>
      </c>
      <c r="D23" s="8">
        <v>160709.36767113541</v>
      </c>
      <c r="E23" s="8">
        <v>333966.68821416225</v>
      </c>
      <c r="F23" s="8">
        <v>159756.12600135515</v>
      </c>
      <c r="G23" s="8">
        <v>130757.97638024314</v>
      </c>
      <c r="H23" s="8">
        <v>563082.89343901363</v>
      </c>
      <c r="I23" s="8">
        <v>53643.851791207766</v>
      </c>
      <c r="J23" s="8">
        <v>300217.43164944235</v>
      </c>
      <c r="K23" s="8">
        <v>127438.09128211263</v>
      </c>
      <c r="L23" s="8">
        <v>81783.51871625206</v>
      </c>
      <c r="M23" s="9">
        <v>71.712933167918322</v>
      </c>
      <c r="N23" s="9">
        <v>33.379418118911929</v>
      </c>
      <c r="O23" s="9">
        <v>89.894424277705937</v>
      </c>
      <c r="P23" s="9">
        <v>79.770394082435132</v>
      </c>
      <c r="Q23" s="80">
        <v>62.545720712613537</v>
      </c>
      <c r="R23" s="16"/>
    </row>
    <row r="24" spans="2:18">
      <c r="B24" s="126" t="s">
        <v>28</v>
      </c>
      <c r="C24" s="27">
        <v>162590.32219893284</v>
      </c>
      <c r="D24" s="7">
        <v>28958.323451789067</v>
      </c>
      <c r="E24" s="7">
        <v>70365.939728805562</v>
      </c>
      <c r="F24" s="7">
        <v>36317.740165520765</v>
      </c>
      <c r="G24" s="7">
        <v>26948.318852817243</v>
      </c>
      <c r="H24" s="7">
        <v>128215.88599087262</v>
      </c>
      <c r="I24" s="7">
        <v>10994.242225359138</v>
      </c>
      <c r="J24" s="7">
        <v>66791.545658187038</v>
      </c>
      <c r="K24" s="7">
        <v>30885.867515098373</v>
      </c>
      <c r="L24" s="7">
        <v>19544.230592228007</v>
      </c>
      <c r="M24" s="10">
        <v>78.858251989929414</v>
      </c>
      <c r="N24" s="10">
        <v>37.965741503173604</v>
      </c>
      <c r="O24" s="10">
        <v>94.92027807147258</v>
      </c>
      <c r="P24" s="10">
        <v>85.043472898736994</v>
      </c>
      <c r="Q24" s="73">
        <v>72.524860266690823</v>
      </c>
      <c r="R24" s="16"/>
    </row>
    <row r="25" spans="2:18">
      <c r="B25" s="126" t="s">
        <v>29</v>
      </c>
      <c r="C25" s="27">
        <v>225392.74243260559</v>
      </c>
      <c r="D25" s="7">
        <v>49787.740138642243</v>
      </c>
      <c r="E25" s="7">
        <v>93659.598584095642</v>
      </c>
      <c r="F25" s="7">
        <v>45105.919412778952</v>
      </c>
      <c r="G25" s="7">
        <v>36839.484297089315</v>
      </c>
      <c r="H25" s="7">
        <v>157738.35107996486</v>
      </c>
      <c r="I25" s="7">
        <v>14909.804088895427</v>
      </c>
      <c r="J25" s="7">
        <v>82590.663248094294</v>
      </c>
      <c r="K25" s="7">
        <v>35573.511973848654</v>
      </c>
      <c r="L25" s="7">
        <v>24664.371769126585</v>
      </c>
      <c r="M25" s="10">
        <v>69.983775598777328</v>
      </c>
      <c r="N25" s="10">
        <v>29.946737986854995</v>
      </c>
      <c r="O25" s="10">
        <v>88.181739508457639</v>
      </c>
      <c r="P25" s="10">
        <v>78.866615373259251</v>
      </c>
      <c r="Q25" s="73">
        <v>66.950914866838446</v>
      </c>
      <c r="R25" s="16"/>
    </row>
    <row r="26" spans="2:18">
      <c r="B26" s="126" t="s">
        <v>30</v>
      </c>
      <c r="C26" s="27">
        <v>78609.088262361154</v>
      </c>
      <c r="D26" s="7">
        <v>15890.25299396333</v>
      </c>
      <c r="E26" s="7">
        <v>37416.32009869469</v>
      </c>
      <c r="F26" s="7">
        <v>12218.747392249501</v>
      </c>
      <c r="G26" s="7">
        <v>13083.767777453542</v>
      </c>
      <c r="H26" s="7">
        <v>55538.041029537322</v>
      </c>
      <c r="I26" s="7">
        <v>6023.6084472783168</v>
      </c>
      <c r="J26" s="7">
        <v>33299.407095004935</v>
      </c>
      <c r="K26" s="7">
        <v>8981.0043853489278</v>
      </c>
      <c r="L26" s="7">
        <v>7234.0211019049893</v>
      </c>
      <c r="M26" s="10">
        <v>70.650916143661107</v>
      </c>
      <c r="N26" s="10">
        <v>37.907567925864186</v>
      </c>
      <c r="O26" s="10">
        <v>88.997012552729956</v>
      </c>
      <c r="P26" s="10">
        <v>73.501841858566351</v>
      </c>
      <c r="Q26" s="73">
        <v>55.290045076854213</v>
      </c>
      <c r="R26" s="16"/>
    </row>
    <row r="27" spans="2:18">
      <c r="B27" s="126" t="s">
        <v>31</v>
      </c>
      <c r="C27" s="27">
        <v>67373.803517234934</v>
      </c>
      <c r="D27" s="7">
        <v>16077.470052505954</v>
      </c>
      <c r="E27" s="7">
        <v>25528.002059670984</v>
      </c>
      <c r="F27" s="7">
        <v>12012.28839076344</v>
      </c>
      <c r="G27" s="7">
        <v>13756.043014294624</v>
      </c>
      <c r="H27" s="7">
        <v>44868.94834314489</v>
      </c>
      <c r="I27" s="7">
        <v>3527.7459964775603</v>
      </c>
      <c r="J27" s="7">
        <v>23732.111066684905</v>
      </c>
      <c r="K27" s="7">
        <v>9619.3346927648417</v>
      </c>
      <c r="L27" s="7">
        <v>7989.7565872176201</v>
      </c>
      <c r="M27" s="10">
        <v>66.59702436373054</v>
      </c>
      <c r="N27" s="10">
        <v>21.942171156012819</v>
      </c>
      <c r="O27" s="10">
        <v>92.96501548069358</v>
      </c>
      <c r="P27" s="10">
        <v>80.079118814375093</v>
      </c>
      <c r="Q27" s="73">
        <v>58.08179415341349</v>
      </c>
      <c r="R27" s="16"/>
    </row>
    <row r="28" spans="2:18">
      <c r="B28" s="126" t="s">
        <v>32</v>
      </c>
      <c r="C28" s="27">
        <v>102488.33540181948</v>
      </c>
      <c r="D28" s="7">
        <v>21157.934312640307</v>
      </c>
      <c r="E28" s="7">
        <v>46119.359045686469</v>
      </c>
      <c r="F28" s="7">
        <v>22317.752080536928</v>
      </c>
      <c r="G28" s="7">
        <v>12893.289962955483</v>
      </c>
      <c r="H28" s="7">
        <v>73825.860302343674</v>
      </c>
      <c r="I28" s="7">
        <v>7366.3484834223527</v>
      </c>
      <c r="J28" s="7">
        <v>40633.216024783113</v>
      </c>
      <c r="K28" s="7">
        <v>17877.372130651049</v>
      </c>
      <c r="L28" s="7">
        <v>7948.9236634871786</v>
      </c>
      <c r="M28" s="10">
        <v>72.033427036256697</v>
      </c>
      <c r="N28" s="10">
        <v>34.816009798373855</v>
      </c>
      <c r="O28" s="10">
        <v>88.104468200720859</v>
      </c>
      <c r="P28" s="10">
        <v>80.10382078866138</v>
      </c>
      <c r="Q28" s="73">
        <v>61.651631866852661</v>
      </c>
      <c r="R28" s="16"/>
    </row>
    <row r="29" spans="2:18">
      <c r="B29" s="126" t="s">
        <v>33</v>
      </c>
      <c r="C29" s="27">
        <v>50957.540512904336</v>
      </c>
      <c r="D29" s="7">
        <v>9832.76558854623</v>
      </c>
      <c r="E29" s="7">
        <v>21724.555384434152</v>
      </c>
      <c r="F29" s="7">
        <v>10960.510583509156</v>
      </c>
      <c r="G29" s="7">
        <v>8439.7089564147882</v>
      </c>
      <c r="H29" s="7">
        <v>35776.896721223369</v>
      </c>
      <c r="I29" s="7">
        <v>4758.4251640846223</v>
      </c>
      <c r="J29" s="7">
        <v>18327.465268265467</v>
      </c>
      <c r="K29" s="7">
        <v>8378.8339201966992</v>
      </c>
      <c r="L29" s="7">
        <v>4312.1723686766145</v>
      </c>
      <c r="M29" s="10">
        <v>70.20922980410198</v>
      </c>
      <c r="N29" s="10">
        <v>48.393558467696103</v>
      </c>
      <c r="O29" s="10">
        <v>84.362901536743379</v>
      </c>
      <c r="P29" s="10">
        <v>76.445653296510045</v>
      </c>
      <c r="Q29" s="73">
        <v>51.093851588318714</v>
      </c>
      <c r="R29" s="16"/>
    </row>
    <row r="30" spans="2:18">
      <c r="B30" s="126" t="s">
        <v>34</v>
      </c>
      <c r="C30" s="27">
        <v>55932.831722844698</v>
      </c>
      <c r="D30" s="7">
        <v>11545.110592932011</v>
      </c>
      <c r="E30" s="7">
        <v>20900.470819153939</v>
      </c>
      <c r="F30" s="7">
        <v>12093.426164849687</v>
      </c>
      <c r="G30" s="7">
        <v>11393.824145909046</v>
      </c>
      <c r="H30" s="7">
        <v>36975.777821753385</v>
      </c>
      <c r="I30" s="7">
        <v>3307.7724077920443</v>
      </c>
      <c r="J30" s="7">
        <v>18679.761139999275</v>
      </c>
      <c r="K30" s="7">
        <v>9038.7642028077262</v>
      </c>
      <c r="L30" s="7">
        <v>5949.4800711543066</v>
      </c>
      <c r="M30" s="10">
        <v>66.107466192617835</v>
      </c>
      <c r="N30" s="10">
        <v>28.650850775020579</v>
      </c>
      <c r="O30" s="10">
        <v>89.37483419215836</v>
      </c>
      <c r="P30" s="10">
        <v>74.741136875499109</v>
      </c>
      <c r="Q30" s="73">
        <v>52.216709639936539</v>
      </c>
      <c r="R30" s="16"/>
    </row>
    <row r="31" spans="2:18">
      <c r="B31" s="126" t="s">
        <v>35</v>
      </c>
      <c r="C31" s="27">
        <v>41845.494218193344</v>
      </c>
      <c r="D31" s="7">
        <v>7459.7705401163166</v>
      </c>
      <c r="E31" s="7">
        <v>18252.442493621125</v>
      </c>
      <c r="F31" s="7">
        <v>8729.7418111466995</v>
      </c>
      <c r="G31" s="7">
        <v>7403.539373309135</v>
      </c>
      <c r="H31" s="7">
        <v>30143.132150174948</v>
      </c>
      <c r="I31" s="7">
        <v>2755.9049778983263</v>
      </c>
      <c r="J31" s="7">
        <v>16163.262148423386</v>
      </c>
      <c r="K31" s="7">
        <v>7083.4024613964739</v>
      </c>
      <c r="L31" s="7">
        <v>4140.5625624567365</v>
      </c>
      <c r="M31" s="10">
        <v>72.034355701478347</v>
      </c>
      <c r="N31" s="10">
        <v>36.943562313048773</v>
      </c>
      <c r="O31" s="10">
        <v>88.553968347371224</v>
      </c>
      <c r="P31" s="10">
        <v>81.141030452377493</v>
      </c>
      <c r="Q31" s="73">
        <v>55.926798706360401</v>
      </c>
      <c r="R31" s="16"/>
    </row>
    <row r="32" spans="2:18">
      <c r="B32" s="125" t="s">
        <v>36</v>
      </c>
      <c r="C32" s="39">
        <v>706971.3811581207</v>
      </c>
      <c r="D32" s="8">
        <v>135344.14793046593</v>
      </c>
      <c r="E32" s="8">
        <v>304533.72252573189</v>
      </c>
      <c r="F32" s="8">
        <v>147229.59304559953</v>
      </c>
      <c r="G32" s="8">
        <v>119863.91765632277</v>
      </c>
      <c r="H32" s="8">
        <v>411303.243873648</v>
      </c>
      <c r="I32" s="8">
        <v>36946.878981768903</v>
      </c>
      <c r="J32" s="8">
        <v>247281.93678204887</v>
      </c>
      <c r="K32" s="8">
        <v>85618.658640261361</v>
      </c>
      <c r="L32" s="8">
        <v>41455.769469567946</v>
      </c>
      <c r="M32" s="9">
        <v>58.178202800780163</v>
      </c>
      <c r="N32" s="9">
        <v>27.298468051053554</v>
      </c>
      <c r="O32" s="9">
        <v>81.200181947388288</v>
      </c>
      <c r="P32" s="9">
        <v>58.153158525503635</v>
      </c>
      <c r="Q32" s="80">
        <v>34.58569541205145</v>
      </c>
      <c r="R32" s="16"/>
    </row>
    <row r="33" spans="2:18">
      <c r="B33" s="127"/>
      <c r="C33" s="7"/>
      <c r="D33" s="7"/>
      <c r="E33" s="7"/>
      <c r="F33" s="7"/>
      <c r="G33" s="7"/>
      <c r="H33" s="7"/>
      <c r="I33" s="7"/>
      <c r="J33" s="7"/>
      <c r="K33" s="7"/>
      <c r="L33" s="7"/>
      <c r="M33" s="9"/>
      <c r="N33" s="9"/>
      <c r="O33" s="9"/>
      <c r="P33" s="9"/>
      <c r="Q33" s="80"/>
      <c r="R33" s="16"/>
    </row>
    <row r="34" spans="2:18">
      <c r="B34" s="122" t="s">
        <v>8</v>
      </c>
      <c r="C34" s="8">
        <v>1472737.315128091</v>
      </c>
      <c r="D34" s="8">
        <v>282335.75573650026</v>
      </c>
      <c r="E34" s="8">
        <v>609701.68519992125</v>
      </c>
      <c r="F34" s="8">
        <v>319015.29802675318</v>
      </c>
      <c r="G34" s="8">
        <v>261684.57616491648</v>
      </c>
      <c r="H34" s="8">
        <v>1012324.1451513224</v>
      </c>
      <c r="I34" s="8">
        <v>88228.829238422739</v>
      </c>
      <c r="J34" s="8">
        <v>548285.00946304272</v>
      </c>
      <c r="K34" s="8">
        <v>233450.34500083097</v>
      </c>
      <c r="L34" s="8">
        <v>142359.96144902462</v>
      </c>
      <c r="M34" s="9">
        <v>68.737590522942355</v>
      </c>
      <c r="N34" s="9">
        <v>31.249612366053057</v>
      </c>
      <c r="O34" s="9">
        <v>89.926766281326579</v>
      </c>
      <c r="P34" s="9">
        <v>73.178416973988945</v>
      </c>
      <c r="Q34" s="80">
        <v>54.40135736517685</v>
      </c>
      <c r="R34" s="16"/>
    </row>
    <row r="35" spans="2:18">
      <c r="B35" s="124" t="s">
        <v>26</v>
      </c>
      <c r="C35" s="8"/>
      <c r="D35" s="8"/>
      <c r="E35" s="8"/>
      <c r="F35" s="8"/>
      <c r="G35" s="8"/>
      <c r="H35" s="7"/>
      <c r="I35" s="7"/>
      <c r="J35" s="7"/>
      <c r="K35" s="7"/>
      <c r="L35" s="7"/>
      <c r="M35" s="9"/>
      <c r="N35" s="9"/>
      <c r="O35" s="9"/>
      <c r="P35" s="9"/>
      <c r="Q35" s="80"/>
      <c r="R35" s="16"/>
    </row>
    <row r="36" spans="2:18">
      <c r="B36" s="125" t="s">
        <v>27</v>
      </c>
      <c r="C36" s="8">
        <v>777338.14822094655</v>
      </c>
      <c r="D36" s="8">
        <v>147573.36859503735</v>
      </c>
      <c r="E36" s="8">
        <v>320065.54126567155</v>
      </c>
      <c r="F36" s="8">
        <v>166385.25836036011</v>
      </c>
      <c r="G36" s="8">
        <v>143313.9799998762</v>
      </c>
      <c r="H36" s="8">
        <v>579105.42229919322</v>
      </c>
      <c r="I36" s="8">
        <v>49498.57888624625</v>
      </c>
      <c r="J36" s="8">
        <v>292290.39983951882</v>
      </c>
      <c r="K36" s="8">
        <v>137977.80697853229</v>
      </c>
      <c r="L36" s="8">
        <v>99338.636594896612</v>
      </c>
      <c r="M36" s="9">
        <v>74.498520833508778</v>
      </c>
      <c r="N36" s="9">
        <v>33.541674461655411</v>
      </c>
      <c r="O36" s="9">
        <v>91.322045692167194</v>
      </c>
      <c r="P36" s="9">
        <v>82.926701763264106</v>
      </c>
      <c r="Q36" s="80">
        <v>69.315384720306014</v>
      </c>
      <c r="R36" s="16"/>
    </row>
    <row r="37" spans="2:18">
      <c r="B37" s="126" t="s">
        <v>28</v>
      </c>
      <c r="C37" s="7">
        <v>153687.63461877787</v>
      </c>
      <c r="D37" s="7">
        <v>34750.564213072823</v>
      </c>
      <c r="E37" s="7">
        <v>63271.164430585646</v>
      </c>
      <c r="F37" s="7">
        <v>29606.781353507889</v>
      </c>
      <c r="G37" s="7">
        <v>26059.124621611467</v>
      </c>
      <c r="H37" s="7">
        <v>122841.69722277016</v>
      </c>
      <c r="I37" s="7">
        <v>12589.377325714993</v>
      </c>
      <c r="J37" s="7">
        <v>61488.047795406441</v>
      </c>
      <c r="K37" s="7">
        <v>27213.219323753372</v>
      </c>
      <c r="L37" s="7">
        <v>21551.05277789534</v>
      </c>
      <c r="M37" s="10">
        <v>79.929460510911596</v>
      </c>
      <c r="N37" s="10">
        <v>36.227835751164562</v>
      </c>
      <c r="O37" s="10">
        <v>97.181786282540358</v>
      </c>
      <c r="P37" s="10">
        <v>91.915493949932781</v>
      </c>
      <c r="Q37" s="73">
        <v>82.700601385598844</v>
      </c>
      <c r="R37" s="16"/>
    </row>
    <row r="38" spans="2:18">
      <c r="B38" s="126" t="s">
        <v>29</v>
      </c>
      <c r="C38" s="7">
        <v>221911.97429765915</v>
      </c>
      <c r="D38" s="7">
        <v>42593.304986920186</v>
      </c>
      <c r="E38" s="7">
        <v>88954.308025963386</v>
      </c>
      <c r="F38" s="7">
        <v>46434.250673970055</v>
      </c>
      <c r="G38" s="7">
        <v>43930.110610805772</v>
      </c>
      <c r="H38" s="7">
        <v>157280.2206909128</v>
      </c>
      <c r="I38" s="7">
        <v>12431.002903272418</v>
      </c>
      <c r="J38" s="7">
        <v>76572.714477858317</v>
      </c>
      <c r="K38" s="7">
        <v>38144.248966749525</v>
      </c>
      <c r="L38" s="7">
        <v>30132.254343032408</v>
      </c>
      <c r="M38" s="10">
        <v>70.875049076868081</v>
      </c>
      <c r="N38" s="10">
        <v>29.185344755683566</v>
      </c>
      <c r="O38" s="10">
        <v>86.08095119520101</v>
      </c>
      <c r="P38" s="10">
        <v>82.146795550923557</v>
      </c>
      <c r="Q38" s="73">
        <v>68.591346400162678</v>
      </c>
      <c r="R38" s="16"/>
    </row>
    <row r="39" spans="2:18">
      <c r="B39" s="126" t="s">
        <v>30</v>
      </c>
      <c r="C39" s="7">
        <v>70219.201782161254</v>
      </c>
      <c r="D39" s="7">
        <v>8566.9153540933712</v>
      </c>
      <c r="E39" s="7">
        <v>29074.194863348406</v>
      </c>
      <c r="F39" s="7">
        <v>17729.500569848704</v>
      </c>
      <c r="G39" s="7">
        <v>14848.590994870667</v>
      </c>
      <c r="H39" s="7">
        <v>52924.032142035874</v>
      </c>
      <c r="I39" s="7">
        <v>2167.4318176760826</v>
      </c>
      <c r="J39" s="7">
        <v>26885.60249494595</v>
      </c>
      <c r="K39" s="7">
        <v>14685.692764912414</v>
      </c>
      <c r="L39" s="7">
        <v>9185.3050645013482</v>
      </c>
      <c r="M39" s="10">
        <v>75.369743316394249</v>
      </c>
      <c r="N39" s="10">
        <v>25.300026066447106</v>
      </c>
      <c r="O39" s="10">
        <v>92.472388732726543</v>
      </c>
      <c r="P39" s="10">
        <v>82.831959688065453</v>
      </c>
      <c r="Q39" s="73">
        <v>61.859775568431665</v>
      </c>
      <c r="R39" s="16"/>
    </row>
    <row r="40" spans="2:18">
      <c r="B40" s="126" t="s">
        <v>31</v>
      </c>
      <c r="C40" s="7">
        <v>72337.609809438305</v>
      </c>
      <c r="D40" s="7">
        <v>13623.609346994503</v>
      </c>
      <c r="E40" s="7">
        <v>28156.389342375125</v>
      </c>
      <c r="F40" s="7">
        <v>15315.853515832665</v>
      </c>
      <c r="G40" s="7">
        <v>15241.757604236116</v>
      </c>
      <c r="H40" s="7">
        <v>53417.710703440513</v>
      </c>
      <c r="I40" s="7">
        <v>3357.7659815744187</v>
      </c>
      <c r="J40" s="7">
        <v>26878.199560898971</v>
      </c>
      <c r="K40" s="7">
        <v>12691.904901083692</v>
      </c>
      <c r="L40" s="7">
        <v>10489.840259883475</v>
      </c>
      <c r="M40" s="10">
        <v>73.845003787325567</v>
      </c>
      <c r="N40" s="10">
        <v>24.646669586978241</v>
      </c>
      <c r="O40" s="10">
        <v>95.460391721631396</v>
      </c>
      <c r="P40" s="10">
        <v>82.867761094499343</v>
      </c>
      <c r="Q40" s="73">
        <v>68.823035585922526</v>
      </c>
      <c r="R40" s="16"/>
    </row>
    <row r="41" spans="2:18">
      <c r="B41" s="126" t="s">
        <v>32</v>
      </c>
      <c r="C41" s="7">
        <v>111257.79592249711</v>
      </c>
      <c r="D41" s="7">
        <v>20383.658311589541</v>
      </c>
      <c r="E41" s="7">
        <v>48712.286584596375</v>
      </c>
      <c r="F41" s="7">
        <v>23353.413802917636</v>
      </c>
      <c r="G41" s="7">
        <v>18808.437223393241</v>
      </c>
      <c r="H41" s="7">
        <v>82206.511947267165</v>
      </c>
      <c r="I41" s="7">
        <v>7568.115523189721</v>
      </c>
      <c r="J41" s="7">
        <v>43693.562147834848</v>
      </c>
      <c r="K41" s="7">
        <v>18965.628441017809</v>
      </c>
      <c r="L41" s="7">
        <v>11979.205835224677</v>
      </c>
      <c r="M41" s="10">
        <v>73.888316109131566</v>
      </c>
      <c r="N41" s="10">
        <v>37.1283476572344</v>
      </c>
      <c r="O41" s="10">
        <v>89.697210316650313</v>
      </c>
      <c r="P41" s="10">
        <v>81.211374923902383</v>
      </c>
      <c r="Q41" s="73">
        <v>63.690596368768915</v>
      </c>
      <c r="R41" s="16"/>
    </row>
    <row r="42" spans="2:18">
      <c r="B42" s="126" t="s">
        <v>33</v>
      </c>
      <c r="C42" s="7">
        <v>48812.300895611748</v>
      </c>
      <c r="D42" s="7">
        <v>8058.9488045850758</v>
      </c>
      <c r="E42" s="7">
        <v>21799.385145916352</v>
      </c>
      <c r="F42" s="7">
        <v>10894.629213091048</v>
      </c>
      <c r="G42" s="7">
        <v>8059.3377320192776</v>
      </c>
      <c r="H42" s="7">
        <v>38387.194016620902</v>
      </c>
      <c r="I42" s="7">
        <v>4230.9048781782449</v>
      </c>
      <c r="J42" s="7">
        <v>20514.337219488054</v>
      </c>
      <c r="K42" s="7">
        <v>7704.8586900749069</v>
      </c>
      <c r="L42" s="7">
        <v>5937.0932288797521</v>
      </c>
      <c r="M42" s="10">
        <v>78.642459610159307</v>
      </c>
      <c r="N42" s="10">
        <v>52.499463401121304</v>
      </c>
      <c r="O42" s="10">
        <v>94.105118480054813</v>
      </c>
      <c r="P42" s="10">
        <v>70.721623832931414</v>
      </c>
      <c r="Q42" s="73">
        <v>73.667259349264242</v>
      </c>
      <c r="R42" s="16"/>
    </row>
    <row r="43" spans="2:18">
      <c r="B43" s="126" t="s">
        <v>34</v>
      </c>
      <c r="C43" s="7">
        <v>61807.111767267081</v>
      </c>
      <c r="D43" s="7">
        <v>11901.725734787857</v>
      </c>
      <c r="E43" s="7">
        <v>25088.834562611217</v>
      </c>
      <c r="F43" s="7">
        <v>15251.301478749148</v>
      </c>
      <c r="G43" s="7">
        <v>9565.249991118917</v>
      </c>
      <c r="H43" s="7">
        <v>43333.804603443161</v>
      </c>
      <c r="I43" s="7">
        <v>3941.0902872558954</v>
      </c>
      <c r="J43" s="7">
        <v>22001.384665879486</v>
      </c>
      <c r="K43" s="7">
        <v>11882.726071185034</v>
      </c>
      <c r="L43" s="7">
        <v>5508.603579122765</v>
      </c>
      <c r="M43" s="10">
        <v>70.111356710236464</v>
      </c>
      <c r="N43" s="10">
        <v>33.11360364939668</v>
      </c>
      <c r="O43" s="10">
        <v>87.693928591913078</v>
      </c>
      <c r="P43" s="10">
        <v>77.912865913392267</v>
      </c>
      <c r="Q43" s="73">
        <v>57.589750233787498</v>
      </c>
      <c r="R43" s="16"/>
    </row>
    <row r="44" spans="2:18">
      <c r="B44" s="126" t="s">
        <v>35</v>
      </c>
      <c r="C44" s="7">
        <v>37304.519127532905</v>
      </c>
      <c r="D44" s="7">
        <v>7694.6418429939749</v>
      </c>
      <c r="E44" s="7">
        <v>15008.978310275126</v>
      </c>
      <c r="F44" s="7">
        <v>7799.5277524429357</v>
      </c>
      <c r="G44" s="7">
        <v>6801.3712218208429</v>
      </c>
      <c r="H44" s="7">
        <v>28714.250972704049</v>
      </c>
      <c r="I44" s="7">
        <v>3212.8901693845228</v>
      </c>
      <c r="J44" s="7">
        <v>14256.551477207033</v>
      </c>
      <c r="K44" s="7">
        <v>6689.5278197556554</v>
      </c>
      <c r="L44" s="7">
        <v>4555.2815063568241</v>
      </c>
      <c r="M44" s="10">
        <v>76.972580385069918</v>
      </c>
      <c r="N44" s="10">
        <v>41.754902111654253</v>
      </c>
      <c r="O44" s="10">
        <v>94.986821770853098</v>
      </c>
      <c r="P44" s="10">
        <v>85.768369984456939</v>
      </c>
      <c r="Q44" s="73">
        <v>66.975928203155746</v>
      </c>
      <c r="R44" s="16"/>
    </row>
    <row r="45" spans="2:18">
      <c r="B45" s="125" t="s">
        <v>36</v>
      </c>
      <c r="C45" s="8">
        <v>695399.16690714529</v>
      </c>
      <c r="D45" s="8">
        <v>134762.38714146294</v>
      </c>
      <c r="E45" s="8">
        <v>289636.14393424871</v>
      </c>
      <c r="F45" s="8">
        <v>152630.03966639284</v>
      </c>
      <c r="G45" s="8">
        <v>118370.59616504023</v>
      </c>
      <c r="H45" s="8">
        <v>433218.72285212681</v>
      </c>
      <c r="I45" s="8">
        <v>38730.250352176365</v>
      </c>
      <c r="J45" s="8">
        <v>255994.60962352343</v>
      </c>
      <c r="K45" s="8">
        <v>95472.538022298395</v>
      </c>
      <c r="L45" s="8">
        <v>43021.324854128092</v>
      </c>
      <c r="M45" s="9">
        <v>62.297848986346757</v>
      </c>
      <c r="N45" s="9">
        <v>28.739658871967293</v>
      </c>
      <c r="O45" s="9">
        <v>88.384897736256846</v>
      </c>
      <c r="P45" s="9">
        <v>62.551604016466889</v>
      </c>
      <c r="Q45" s="80">
        <v>36.344604359468526</v>
      </c>
    </row>
    <row r="46" spans="2:18">
      <c r="B46" s="1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5"/>
      <c r="N46" s="25"/>
      <c r="O46" s="25"/>
      <c r="P46" s="25"/>
      <c r="Q46" s="26"/>
    </row>
    <row r="47" spans="2:18" ht="15" customHeight="1">
      <c r="B47" s="110" t="s">
        <v>82</v>
      </c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</row>
    <row r="48" spans="2:18" ht="15" customHeight="1">
      <c r="B48" s="2" t="s">
        <v>94</v>
      </c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</row>
    <row r="49" spans="2:17" ht="15" customHeight="1">
      <c r="B49" s="140" t="s">
        <v>95</v>
      </c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</row>
    <row r="50" spans="2:17" ht="15" customHeight="1">
      <c r="B50" s="90" t="s">
        <v>104</v>
      </c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</row>
    <row r="51" spans="2:17" s="3" customFormat="1" ht="15.75">
      <c r="B51" s="90" t="s">
        <v>75</v>
      </c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1"/>
      <c r="N51" s="91"/>
      <c r="O51" s="91"/>
      <c r="P51" s="91"/>
      <c r="Q51" s="91"/>
    </row>
    <row r="52" spans="2:17" ht="15.75">
      <c r="B52" s="2" t="s">
        <v>76</v>
      </c>
      <c r="M52" s="1"/>
      <c r="N52" s="1"/>
      <c r="O52" s="1"/>
      <c r="P52" s="1"/>
      <c r="Q52" s="1"/>
    </row>
    <row r="53" spans="2:17" ht="15" hidden="1" customHeight="1"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O53"/>
      <c r="P53"/>
      <c r="Q53"/>
    </row>
  </sheetData>
  <mergeCells count="1">
    <mergeCell ref="B4:B5"/>
  </mergeCells>
  <hyperlinks>
    <hyperlink ref="R1" location="Índice!A1" display="Índice" xr:uid="{F096DA72-39D6-47C4-9724-8B699E334533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8C31B-F077-4FEA-9630-FF7ED8FE3E00}">
  <sheetPr>
    <pageSetUpPr fitToPage="1"/>
  </sheetPr>
  <dimension ref="A1:S22"/>
  <sheetViews>
    <sheetView showGridLines="0" zoomScale="85" zoomScaleNormal="85" workbookViewId="0">
      <pane ySplit="5" topLeftCell="A6" activePane="bottomLeft" state="frozen"/>
      <selection activeCell="N8" sqref="N8"/>
      <selection pane="bottomLeft"/>
    </sheetView>
  </sheetViews>
  <sheetFormatPr baseColWidth="10" defaultColWidth="0" defaultRowHeight="15" zeroHeight="1"/>
  <cols>
    <col min="1" max="1" width="8.140625" customWidth="1"/>
    <col min="2" max="2" width="38.7109375" style="2" customWidth="1"/>
    <col min="3" max="12" width="11.7109375" style="2" customWidth="1"/>
    <col min="13" max="17" width="9.28515625" style="2" customWidth="1"/>
    <col min="18" max="18" width="11.42578125" customWidth="1"/>
    <col min="19" max="19" width="11.42578125" hidden="1" customWidth="1"/>
    <col min="20" max="16384" width="11.42578125" hidden="1"/>
  </cols>
  <sheetData>
    <row r="1" spans="2:19" ht="16.5"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101" t="s">
        <v>71</v>
      </c>
    </row>
    <row r="2" spans="2:19" ht="17.25">
      <c r="B2" s="137" t="s">
        <v>85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5"/>
    </row>
    <row r="3" spans="2:19" ht="17.25">
      <c r="B3" s="166" t="s">
        <v>84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5"/>
    </row>
    <row r="4" spans="2:19" ht="15.75">
      <c r="B4" s="165" t="s">
        <v>4</v>
      </c>
      <c r="C4" s="104" t="s">
        <v>72</v>
      </c>
      <c r="D4" s="104"/>
      <c r="E4" s="104"/>
      <c r="F4" s="104"/>
      <c r="G4" s="104"/>
      <c r="H4" s="105" t="s">
        <v>73</v>
      </c>
      <c r="I4" s="106"/>
      <c r="J4" s="106"/>
      <c r="K4" s="106"/>
      <c r="L4" s="107"/>
      <c r="M4" s="105" t="s">
        <v>74</v>
      </c>
      <c r="N4" s="106"/>
      <c r="O4" s="106"/>
      <c r="P4" s="106"/>
      <c r="Q4" s="107"/>
    </row>
    <row r="5" spans="2:19" ht="28.5">
      <c r="B5" s="165"/>
      <c r="C5" s="108" t="s">
        <v>6</v>
      </c>
      <c r="D5" s="108" t="s">
        <v>63</v>
      </c>
      <c r="E5" s="108" t="s">
        <v>64</v>
      </c>
      <c r="F5" s="108" t="s">
        <v>65</v>
      </c>
      <c r="G5" s="108" t="s">
        <v>66</v>
      </c>
      <c r="H5" s="108" t="s">
        <v>6</v>
      </c>
      <c r="I5" s="108" t="s">
        <v>63</v>
      </c>
      <c r="J5" s="108" t="s">
        <v>67</v>
      </c>
      <c r="K5" s="108" t="s">
        <v>65</v>
      </c>
      <c r="L5" s="108" t="s">
        <v>66</v>
      </c>
      <c r="M5" s="108" t="s">
        <v>6</v>
      </c>
      <c r="N5" s="108" t="s">
        <v>68</v>
      </c>
      <c r="O5" s="108" t="s">
        <v>64</v>
      </c>
      <c r="P5" s="108" t="s">
        <v>65</v>
      </c>
      <c r="Q5" s="108" t="s">
        <v>66</v>
      </c>
    </row>
    <row r="6" spans="2:19">
      <c r="B6" s="121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4"/>
    </row>
    <row r="7" spans="2:19">
      <c r="B7" s="122" t="s">
        <v>9</v>
      </c>
      <c r="C7" s="8">
        <v>2964898.854553096</v>
      </c>
      <c r="D7" s="8">
        <v>578389.27133810206</v>
      </c>
      <c r="E7" s="8">
        <v>1248202.0959398157</v>
      </c>
      <c r="F7" s="8">
        <v>626001.01707370731</v>
      </c>
      <c r="G7" s="8">
        <v>512306.47020148189</v>
      </c>
      <c r="H7" s="8">
        <v>1986710.2824639804</v>
      </c>
      <c r="I7" s="8">
        <v>178819.56001139939</v>
      </c>
      <c r="J7" s="8">
        <v>1095784.3778945368</v>
      </c>
      <c r="K7" s="8">
        <v>446507.09492320515</v>
      </c>
      <c r="L7" s="8">
        <v>265599.24963484507</v>
      </c>
      <c r="M7" s="9">
        <v>67.00769165912881</v>
      </c>
      <c r="N7" s="9">
        <v>30.916818287051001</v>
      </c>
      <c r="O7" s="9">
        <v>87.789019218837467</v>
      </c>
      <c r="P7" s="9">
        <v>71.326896082443909</v>
      </c>
      <c r="Q7" s="80">
        <v>51.843821049222583</v>
      </c>
      <c r="S7" s="3"/>
    </row>
    <row r="8" spans="2:19">
      <c r="B8" s="123"/>
      <c r="C8" s="20"/>
      <c r="D8" s="7"/>
      <c r="E8" s="7"/>
      <c r="F8" s="7"/>
      <c r="G8" s="7"/>
      <c r="H8" s="7"/>
      <c r="I8" s="7"/>
      <c r="J8" s="7"/>
      <c r="K8" s="7"/>
      <c r="L8" s="7"/>
      <c r="M8" s="9"/>
      <c r="N8" s="9"/>
      <c r="O8" s="9"/>
      <c r="P8" s="9"/>
      <c r="Q8" s="80"/>
    </row>
    <row r="9" spans="2:19" ht="30">
      <c r="B9" s="124" t="s">
        <v>105</v>
      </c>
      <c r="C9" s="20"/>
      <c r="D9" s="7"/>
      <c r="E9" s="7"/>
      <c r="F9" s="7"/>
      <c r="G9" s="7"/>
      <c r="H9" s="7"/>
      <c r="I9" s="7"/>
      <c r="J9" s="7"/>
      <c r="K9" s="7"/>
      <c r="L9" s="7"/>
      <c r="M9" s="9"/>
      <c r="N9" s="9"/>
      <c r="O9" s="9"/>
      <c r="P9" s="9"/>
      <c r="Q9" s="80"/>
    </row>
    <row r="10" spans="2:19">
      <c r="B10" s="129" t="s">
        <v>37</v>
      </c>
      <c r="C10" s="7">
        <v>901639.41634646244</v>
      </c>
      <c r="D10" s="7">
        <v>182688.84662378728</v>
      </c>
      <c r="E10" s="7">
        <v>389687.96105866425</v>
      </c>
      <c r="F10" s="7">
        <v>192135.2576858885</v>
      </c>
      <c r="G10" s="7">
        <v>137127.35097812006</v>
      </c>
      <c r="H10" s="7">
        <v>545575.06175352668</v>
      </c>
      <c r="I10" s="7">
        <v>47900.70127978603</v>
      </c>
      <c r="J10" s="7">
        <v>333296.65425495658</v>
      </c>
      <c r="K10" s="7">
        <v>110238.32101297499</v>
      </c>
      <c r="L10" s="7">
        <v>54139.385205809027</v>
      </c>
      <c r="M10" s="10">
        <v>60.509229284169287</v>
      </c>
      <c r="N10" s="10">
        <v>26.219827956124963</v>
      </c>
      <c r="O10" s="10">
        <v>85.529112408166384</v>
      </c>
      <c r="P10" s="10">
        <v>57.375373130733578</v>
      </c>
      <c r="Q10" s="132">
        <v>39.481099007336226</v>
      </c>
    </row>
    <row r="11" spans="2:19">
      <c r="B11" s="129" t="s">
        <v>38</v>
      </c>
      <c r="C11" s="7">
        <v>764283.16619799274</v>
      </c>
      <c r="D11" s="7">
        <v>150906.41087382601</v>
      </c>
      <c r="E11" s="7">
        <v>322466.33085922658</v>
      </c>
      <c r="F11" s="7">
        <v>155536.62343007323</v>
      </c>
      <c r="G11" s="7">
        <v>135373.80103486715</v>
      </c>
      <c r="H11" s="7">
        <v>496794.12153733656</v>
      </c>
      <c r="I11" s="7">
        <v>45340.379333809302</v>
      </c>
      <c r="J11" s="7">
        <v>279851.87760946073</v>
      </c>
      <c r="K11" s="7">
        <v>112224.87035776392</v>
      </c>
      <c r="L11" s="7">
        <v>59376.994236302831</v>
      </c>
      <c r="M11" s="10">
        <v>65.001316725146694</v>
      </c>
      <c r="N11" s="10">
        <v>30.045363262743514</v>
      </c>
      <c r="O11" s="10">
        <v>86.784836377733569</v>
      </c>
      <c r="P11" s="10">
        <v>72.153341047819794</v>
      </c>
      <c r="Q11" s="132">
        <v>43.861510707680857</v>
      </c>
    </row>
    <row r="12" spans="2:19">
      <c r="B12" s="129" t="s">
        <v>39</v>
      </c>
      <c r="C12" s="7">
        <v>598645.98863597179</v>
      </c>
      <c r="D12" s="7">
        <v>107572.33569884642</v>
      </c>
      <c r="E12" s="7">
        <v>263902.50217985373</v>
      </c>
      <c r="F12" s="7">
        <v>117132.32526548195</v>
      </c>
      <c r="G12" s="7">
        <v>110038.82549179065</v>
      </c>
      <c r="H12" s="7">
        <v>418368.92462188576</v>
      </c>
      <c r="I12" s="7">
        <v>32721.703989763428</v>
      </c>
      <c r="J12" s="7">
        <v>230814.43892280059</v>
      </c>
      <c r="K12" s="7">
        <v>90933.525050868673</v>
      </c>
      <c r="L12" s="7">
        <v>63899.256658454047</v>
      </c>
      <c r="M12" s="10">
        <v>69.885864528241243</v>
      </c>
      <c r="N12" s="10">
        <v>30.418326214807966</v>
      </c>
      <c r="O12" s="10">
        <v>87.462012302367981</v>
      </c>
      <c r="P12" s="10">
        <v>77.633159629305268</v>
      </c>
      <c r="Q12" s="132">
        <v>58.069737088588965</v>
      </c>
    </row>
    <row r="13" spans="2:19">
      <c r="B13" s="129" t="s">
        <v>40</v>
      </c>
      <c r="C13" s="7">
        <v>423050.54110423737</v>
      </c>
      <c r="D13" s="7">
        <v>82152.519420684301</v>
      </c>
      <c r="E13" s="7">
        <v>167740.5656128799</v>
      </c>
      <c r="F13" s="7">
        <v>94587.483096608878</v>
      </c>
      <c r="G13" s="7">
        <v>78569.972974065036</v>
      </c>
      <c r="H13" s="7">
        <v>314891.65595484892</v>
      </c>
      <c r="I13" s="7">
        <v>29708.058567211003</v>
      </c>
      <c r="J13" s="7">
        <v>154656.15952279809</v>
      </c>
      <c r="K13" s="7">
        <v>77743.348371198474</v>
      </c>
      <c r="L13" s="7">
        <v>52784.089493641899</v>
      </c>
      <c r="M13" s="10">
        <v>74.433578345728037</v>
      </c>
      <c r="N13" s="10">
        <v>36.162078505569397</v>
      </c>
      <c r="O13" s="10">
        <v>92.19961728263236</v>
      </c>
      <c r="P13" s="10">
        <v>82.192004508454573</v>
      </c>
      <c r="Q13" s="132">
        <v>67.180994845276672</v>
      </c>
    </row>
    <row r="14" spans="2:19">
      <c r="B14" s="129" t="s">
        <v>41</v>
      </c>
      <c r="C14" s="7">
        <v>277279.74226844386</v>
      </c>
      <c r="D14" s="7">
        <v>55069.15872095785</v>
      </c>
      <c r="E14" s="7">
        <v>104404.73622919107</v>
      </c>
      <c r="F14" s="7">
        <v>66609.327595655224</v>
      </c>
      <c r="G14" s="7">
        <v>51196.519722639619</v>
      </c>
      <c r="H14" s="7">
        <v>211080.518596384</v>
      </c>
      <c r="I14" s="7">
        <v>23148.716840829617</v>
      </c>
      <c r="J14" s="7">
        <v>97165.247584518685</v>
      </c>
      <c r="K14" s="7">
        <v>55367.030130398729</v>
      </c>
      <c r="L14" s="7">
        <v>35399.52404063697</v>
      </c>
      <c r="M14" s="10">
        <v>76.125474176194899</v>
      </c>
      <c r="N14" s="10">
        <v>42.035719045803823</v>
      </c>
      <c r="O14" s="10">
        <v>93.065938475453706</v>
      </c>
      <c r="P14" s="10">
        <v>83.12203730158987</v>
      </c>
      <c r="Q14" s="132">
        <v>69.144395424564266</v>
      </c>
    </row>
    <row r="15" spans="2:19">
      <c r="B15" s="1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5"/>
      <c r="N15" s="25"/>
      <c r="O15" s="25"/>
      <c r="P15" s="25"/>
      <c r="Q15" s="26"/>
    </row>
    <row r="16" spans="2:19" ht="15" customHeight="1">
      <c r="B16" s="110" t="s">
        <v>82</v>
      </c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</row>
    <row r="17" spans="2:17">
      <c r="B17" s="2" t="s">
        <v>94</v>
      </c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</row>
    <row r="18" spans="2:17">
      <c r="B18" s="140" t="s">
        <v>95</v>
      </c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</row>
    <row r="19" spans="2:17" ht="15" customHeight="1">
      <c r="B19" s="90" t="s">
        <v>77</v>
      </c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</row>
    <row r="20" spans="2:17" s="3" customFormat="1" ht="15.75">
      <c r="B20" s="90" t="s">
        <v>75</v>
      </c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1"/>
      <c r="N20" s="91"/>
      <c r="O20" s="91"/>
      <c r="P20" s="91"/>
      <c r="Q20" s="91"/>
    </row>
    <row r="21" spans="2:17" ht="15.75">
      <c r="B21" s="2" t="s">
        <v>76</v>
      </c>
      <c r="M21" s="1"/>
      <c r="N21" s="1"/>
      <c r="O21" s="1"/>
      <c r="P21" s="1"/>
      <c r="Q21" s="1"/>
    </row>
    <row r="22" spans="2:17" ht="15.75">
      <c r="B22" s="131" t="s">
        <v>92</v>
      </c>
    </row>
  </sheetData>
  <mergeCells count="2">
    <mergeCell ref="B4:B5"/>
    <mergeCell ref="B3:Q3"/>
  </mergeCells>
  <hyperlinks>
    <hyperlink ref="R1" location="Índice!A1" display="Índice" xr:uid="{456E0895-DECA-42D1-B9C8-8E41C31553DC}"/>
  </hyperlinks>
  <printOptions horizontalCentered="1"/>
  <pageMargins left="0.70866141732283472" right="0.70866141732283472" top="1.5748031496062993" bottom="0.74803149606299213" header="0.31496062992125984" footer="0.31496062992125984"/>
  <pageSetup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96C625F99366468BB3DA37C6370C73" ma:contentTypeVersion="2" ma:contentTypeDescription="Crear nuevo documento." ma:contentTypeScope="" ma:versionID="2fb85be1f3322d68023ed829bdca133b">
  <xsd:schema xmlns:xsd="http://www.w3.org/2001/XMLSchema" xmlns:xs="http://www.w3.org/2001/XMLSchema" xmlns:p="http://schemas.microsoft.com/office/2006/metadata/properties" xmlns:ns2="c77f0595-37fb-414e-8d16-717bea7287da" targetNamespace="http://schemas.microsoft.com/office/2006/metadata/properties" ma:root="true" ma:fieldsID="76842413e0f6a19892e5e840a9d5cb36" ns2:_="">
    <xsd:import namespace="c77f0595-37fb-414e-8d16-717bea7287d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7f0595-37fb-414e-8d16-717bea7287d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2C58BB2-EB8C-4174-84BE-8568EFF7C4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C320EE6-C7C0-4D3C-A09C-588C7820A4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7f0595-37fb-414e-8d16-717bea7287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8AF1258-4ED8-419F-BA28-B56AEAE1F732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52e4acf4-89b8-435b-89b9-de33187b0993}" enabled="0" method="" siteId="{52e4acf4-89b8-435b-89b9-de33187b099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ÍNDICE</vt:lpstr>
      <vt:lpstr>CUADRO 1</vt:lpstr>
      <vt:lpstr>CUADRO 2</vt:lpstr>
      <vt:lpstr>CUADRO 3</vt:lpstr>
      <vt:lpstr>CUADRO 4</vt:lpstr>
      <vt:lpstr>CUADRO 5</vt:lpstr>
      <vt:lpstr>'CUADRO 1'!Área_de_impresión</vt:lpstr>
      <vt:lpstr>'CUADRO 2'!Área_de_impresión</vt:lpstr>
      <vt:lpstr>'CUADRO 3'!Área_de_impresión</vt:lpstr>
      <vt:lpstr>'CUADRO 4'!Área_de_impresión</vt:lpstr>
      <vt:lpstr>'CUADRO 5'!Área_de_impresión</vt:lpstr>
      <vt:lpstr>ÍNDICE!Área_de_impresión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Domingo Alberto Ordóñez Guzmán</dc:creator>
  <cp:keywords/>
  <dc:description/>
  <cp:lastModifiedBy>BCH</cp:lastModifiedBy>
  <cp:revision/>
  <cp:lastPrinted>2025-07-16T15:44:59Z</cp:lastPrinted>
  <dcterms:created xsi:type="dcterms:W3CDTF">2025-03-12T19:16:27Z</dcterms:created>
  <dcterms:modified xsi:type="dcterms:W3CDTF">2025-07-28T18:31:55Z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0x0101001D96C625F99366468BB3DA37C6370C73</vt:lpwstr>
  </property>
</Properties>
</file>